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G:\300_その他、島根県補助金・受託事業\80_デジタルイノベーション\R7（2025）年度\R7_中小企業デジタル導入加速化補助金\★様式（R7中小企業デジタル導入加速化補助金）\"/>
    </mc:Choice>
  </mc:AlternateContent>
  <xr:revisionPtr revIDLastSave="0" documentId="8_{99B75515-0371-4D06-AA27-0164BCFBF1E2}" xr6:coauthVersionLast="47" xr6:coauthVersionMax="47" xr10:uidLastSave="{00000000-0000-0000-0000-000000000000}"/>
  <bookViews>
    <workbookView xWindow="-108" yWindow="-108" windowWidth="23256" windowHeight="12576" tabRatio="809" xr2:uid="{00000000-000D-0000-FFFF-FFFF00000000}"/>
  </bookViews>
  <sheets>
    <sheet name="様式1（交付申請・誓約書）" sheetId="2" r:id="rId1"/>
    <sheet name="別紙（補助事業計画書）" sheetId="3" r:id="rId2"/>
    <sheet name="別紙（スケジュール、収支計画）" sheetId="4" r:id="rId3"/>
    <sheet name="別紙（支出内訳書）" sheetId="1" r:id="rId4"/>
    <sheet name="【使用不可】参照_産業分類" sheetId="5" r:id="rId5"/>
    <sheet name="【使用不可】参照_対象経費" sheetId="6" r:id="rId6"/>
  </sheets>
  <definedNames>
    <definedName name="_xlnm.Print_Area" localSheetId="2">'別紙（スケジュール、収支計画）'!$A$1:$T$41</definedName>
    <definedName name="_xlnm.Print_Area" localSheetId="3">'別紙（支出内訳書）'!$A$3:$L$29</definedName>
    <definedName name="_xlnm.Print_Area" localSheetId="1">'別紙（補助事業計画書）'!$A$1:$T$95</definedName>
    <definedName name="_xlnm.Print_Area" localSheetId="0">'様式1（交付申請・誓約書）'!$A$1:$S$50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 r="F7" i="3"/>
  <c r="K22" i="1"/>
  <c r="J22" i="1"/>
  <c r="K21" i="1"/>
  <c r="J21" i="1"/>
  <c r="K16" i="1"/>
  <c r="J16" i="1"/>
  <c r="K19" i="1"/>
  <c r="J19" i="1"/>
  <c r="K18" i="1"/>
  <c r="J18" i="1"/>
  <c r="K17" i="1"/>
  <c r="J17" i="1"/>
  <c r="J23" i="1" l="1"/>
  <c r="G35" i="4" s="1"/>
  <c r="K23" i="1"/>
  <c r="F8" i="3"/>
  <c r="F6" i="3"/>
  <c r="K15" i="1"/>
  <c r="J15" i="1"/>
  <c r="K14" i="1"/>
  <c r="J14" i="1"/>
  <c r="K13" i="1"/>
  <c r="J13" i="1"/>
  <c r="K12" i="1"/>
  <c r="K11" i="1"/>
  <c r="K10" i="1"/>
  <c r="J12" i="1"/>
  <c r="J11" i="1"/>
  <c r="J10" i="1"/>
  <c r="K9" i="1"/>
  <c r="K27" i="1" l="1"/>
  <c r="O35" i="4" s="1"/>
  <c r="J20" i="1"/>
  <c r="J24" i="1" s="1"/>
  <c r="K35" i="4"/>
  <c r="K20" i="1"/>
  <c r="K26" i="1" s="1"/>
  <c r="K28" i="1" l="1"/>
  <c r="K15" i="3"/>
  <c r="G33" i="4"/>
  <c r="G37" i="4" s="1"/>
  <c r="I25" i="4" s="1"/>
  <c r="K24" i="1"/>
  <c r="K33" i="4"/>
  <c r="K37" i="4" s="1"/>
  <c r="K16" i="3" l="1"/>
  <c r="O33" i="4"/>
  <c r="O37" i="4" s="1"/>
  <c r="I23" i="4" s="1"/>
  <c r="I21" i="4" s="1"/>
</calcChain>
</file>

<file path=xl/sharedStrings.xml><?xml version="1.0" encoding="utf-8"?>
<sst xmlns="http://schemas.openxmlformats.org/spreadsheetml/2006/main" count="440" uniqueCount="390">
  <si>
    <t>５．支出内訳書</t>
    <rPh sb="2" eb="7">
      <t>シシュツウチワケショ</t>
    </rPh>
    <phoneticPr fontId="2"/>
  </si>
  <si>
    <t>内容・品名</t>
    <rPh sb="0" eb="2">
      <t>ナイヨウ</t>
    </rPh>
    <rPh sb="3" eb="5">
      <t>ヒンメイ</t>
    </rPh>
    <phoneticPr fontId="2"/>
  </si>
  <si>
    <t>仕様・型名</t>
    <rPh sb="0" eb="2">
      <t>シヨウ</t>
    </rPh>
    <rPh sb="3" eb="5">
      <t>カタメイ</t>
    </rPh>
    <phoneticPr fontId="2"/>
  </si>
  <si>
    <t>単位</t>
    <rPh sb="0" eb="2">
      <t>タンイ</t>
    </rPh>
    <phoneticPr fontId="2"/>
  </si>
  <si>
    <t>数量</t>
    <rPh sb="0" eb="2">
      <t>スウリョウ</t>
    </rPh>
    <phoneticPr fontId="2"/>
  </si>
  <si>
    <t>A</t>
    <phoneticPr fontId="2"/>
  </si>
  <si>
    <t>B</t>
    <phoneticPr fontId="2"/>
  </si>
  <si>
    <t>C</t>
    <phoneticPr fontId="2"/>
  </si>
  <si>
    <t>D</t>
    <phoneticPr fontId="2"/>
  </si>
  <si>
    <t>（A×B）</t>
    <phoneticPr fontId="2"/>
  </si>
  <si>
    <t>（A×B×1.1）</t>
    <phoneticPr fontId="2"/>
  </si>
  <si>
    <t>ソフト事業</t>
    <rPh sb="3" eb="5">
      <t>ジギョウ</t>
    </rPh>
    <phoneticPr fontId="2"/>
  </si>
  <si>
    <t>ハード事業</t>
    <rPh sb="3" eb="5">
      <t>ジギョウ</t>
    </rPh>
    <phoneticPr fontId="2"/>
  </si>
  <si>
    <t>注１：欄が足りない場合は不要な区分を削除し、必要な欄を追加して記入すること。</t>
    <rPh sb="0" eb="1">
      <t>チュウ</t>
    </rPh>
    <rPh sb="3" eb="4">
      <t>ラン</t>
    </rPh>
    <rPh sb="5" eb="6">
      <t>タ</t>
    </rPh>
    <rPh sb="9" eb="11">
      <t>バアイ</t>
    </rPh>
    <rPh sb="12" eb="14">
      <t>フヨウ</t>
    </rPh>
    <rPh sb="15" eb="17">
      <t>クブン</t>
    </rPh>
    <rPh sb="18" eb="20">
      <t>サクジョ</t>
    </rPh>
    <rPh sb="22" eb="24">
      <t>ヒツヨウ</t>
    </rPh>
    <rPh sb="25" eb="26">
      <t>ラン</t>
    </rPh>
    <rPh sb="27" eb="29">
      <t>ツイカ</t>
    </rPh>
    <rPh sb="31" eb="33">
      <t>キニュウ</t>
    </rPh>
    <phoneticPr fontId="2"/>
  </si>
  <si>
    <t>自動計算</t>
    <rPh sb="0" eb="4">
      <t>ジドウケイサン</t>
    </rPh>
    <phoneticPr fontId="2"/>
  </si>
  <si>
    <r>
      <t xml:space="preserve">単価（円）
</t>
    </r>
    <r>
      <rPr>
        <b/>
        <u/>
        <sz val="11"/>
        <color theme="1"/>
        <rFont val="游ゴシック"/>
        <family val="3"/>
        <charset val="128"/>
        <scheme val="minor"/>
      </rPr>
      <t>（税抜き）</t>
    </r>
    <rPh sb="0" eb="2">
      <t>タンカ</t>
    </rPh>
    <rPh sb="3" eb="4">
      <t>エン</t>
    </rPh>
    <rPh sb="7" eb="9">
      <t>ゼイヌ</t>
    </rPh>
    <phoneticPr fontId="2"/>
  </si>
  <si>
    <t>要入力</t>
    <rPh sb="0" eb="1">
      <t>ヨウ</t>
    </rPh>
    <rPh sb="1" eb="3">
      <t>ニュウリョク</t>
    </rPh>
    <phoneticPr fontId="2"/>
  </si>
  <si>
    <t>備考
（耐用年数等）</t>
    <rPh sb="0" eb="2">
      <t>ビコウ</t>
    </rPh>
    <rPh sb="4" eb="8">
      <t>タイヨウネンスウ</t>
    </rPh>
    <rPh sb="8" eb="9">
      <t>トウ</t>
    </rPh>
    <phoneticPr fontId="2"/>
  </si>
  <si>
    <t>注２：合計金額からの一括値引きは認められません。</t>
    <rPh sb="0" eb="1">
      <t>チュウ</t>
    </rPh>
    <phoneticPr fontId="2"/>
  </si>
  <si>
    <t>　　　値引きがある場合は各製品単価から値引きをし、見積書、請求書にて値引き後の製品単価を明確にすること。</t>
    <rPh sb="25" eb="28">
      <t>ミツモリショ</t>
    </rPh>
    <phoneticPr fontId="2"/>
  </si>
  <si>
    <t>中小企業デジタル導入加速化補助金交付申請書及び誓約書</t>
    <rPh sb="0" eb="4">
      <t>チュウショウキギョウ</t>
    </rPh>
    <rPh sb="8" eb="16">
      <t>ドウニュウカソクカホジョキン</t>
    </rPh>
    <rPh sb="16" eb="18">
      <t>コウフ</t>
    </rPh>
    <rPh sb="18" eb="21">
      <t>シンセイショ</t>
    </rPh>
    <rPh sb="21" eb="22">
      <t>オヨ</t>
    </rPh>
    <rPh sb="23" eb="26">
      <t>セイヤクショ</t>
    </rPh>
    <phoneticPr fontId="2"/>
  </si>
  <si>
    <t>島根県中小企業団体中央会会長　様</t>
    <rPh sb="0" eb="3">
      <t>シマネケン</t>
    </rPh>
    <rPh sb="3" eb="7">
      <t>チュウショウキギョウ</t>
    </rPh>
    <rPh sb="7" eb="9">
      <t>ダンタイ</t>
    </rPh>
    <rPh sb="9" eb="12">
      <t>チュウオウカイ</t>
    </rPh>
    <rPh sb="12" eb="14">
      <t>カイチョウ</t>
    </rPh>
    <rPh sb="15" eb="16">
      <t>サマ</t>
    </rPh>
    <phoneticPr fontId="2"/>
  </si>
  <si>
    <t>住所</t>
    <rPh sb="0" eb="2">
      <t>ジュウショ</t>
    </rPh>
    <phoneticPr fontId="2"/>
  </si>
  <si>
    <t>名称</t>
    <rPh sb="0" eb="2">
      <t>メイショウ</t>
    </rPh>
    <phoneticPr fontId="2"/>
  </si>
  <si>
    <t>代表者</t>
    <rPh sb="0" eb="3">
      <t>ダイヒョウシャ</t>
    </rPh>
    <phoneticPr fontId="2"/>
  </si>
  <si>
    <t>申請者</t>
    <rPh sb="0" eb="3">
      <t>シンセイシャ</t>
    </rPh>
    <phoneticPr fontId="2"/>
  </si>
  <si>
    <t>職名・氏名</t>
    <rPh sb="0" eb="1">
      <t>ショク</t>
    </rPh>
    <rPh sb="1" eb="2">
      <t>メイ</t>
    </rPh>
    <rPh sb="3" eb="5">
      <t>シメイ</t>
    </rPh>
    <phoneticPr fontId="2"/>
  </si>
  <si>
    <t>電話番号</t>
    <rPh sb="0" eb="2">
      <t>デンワ</t>
    </rPh>
    <rPh sb="2" eb="4">
      <t>バンゴウ</t>
    </rPh>
    <phoneticPr fontId="2"/>
  </si>
  <si>
    <t>E-Mail</t>
    <phoneticPr fontId="2"/>
  </si>
  <si>
    <t>記</t>
    <rPh sb="0" eb="1">
      <t>キ</t>
    </rPh>
    <phoneticPr fontId="2"/>
  </si>
  <si>
    <t>１．添付書類</t>
    <rPh sb="2" eb="6">
      <t>テンプショルイ</t>
    </rPh>
    <phoneticPr fontId="2"/>
  </si>
  <si>
    <t>・</t>
    <phoneticPr fontId="2"/>
  </si>
  <si>
    <t>直近２期分の決算書（個人の場合は青色申告書の写し）</t>
    <rPh sb="0" eb="2">
      <t>チョッキン</t>
    </rPh>
    <rPh sb="3" eb="4">
      <t>キ</t>
    </rPh>
    <rPh sb="4" eb="5">
      <t>ブン</t>
    </rPh>
    <rPh sb="6" eb="9">
      <t>ケッサンショ</t>
    </rPh>
    <rPh sb="10" eb="12">
      <t>コジン</t>
    </rPh>
    <rPh sb="13" eb="15">
      <t>バアイ</t>
    </rPh>
    <rPh sb="16" eb="20">
      <t>アオイロシンコク</t>
    </rPh>
    <rPh sb="20" eb="21">
      <t>ショ</t>
    </rPh>
    <rPh sb="22" eb="23">
      <t>ウツ</t>
    </rPh>
    <phoneticPr fontId="2"/>
  </si>
  <si>
    <t>（貸借対照表、損益計算書、製造原価報告書、販売費及び一般管理費内訳書、個別注記表）</t>
    <rPh sb="1" eb="6">
      <t>タイシャクタイショウヒョウ</t>
    </rPh>
    <rPh sb="7" eb="12">
      <t>ソンエキケイサンショ</t>
    </rPh>
    <rPh sb="13" eb="17">
      <t>セイゾウゲンカ</t>
    </rPh>
    <rPh sb="17" eb="20">
      <t>ホウコクショ</t>
    </rPh>
    <rPh sb="21" eb="24">
      <t>ハンバイヒ</t>
    </rPh>
    <rPh sb="24" eb="25">
      <t>オヨ</t>
    </rPh>
    <rPh sb="26" eb="31">
      <t>イッパンカンリヒ</t>
    </rPh>
    <rPh sb="31" eb="34">
      <t>ウチワケショ</t>
    </rPh>
    <rPh sb="35" eb="37">
      <t>コベツ</t>
    </rPh>
    <rPh sb="37" eb="40">
      <t>チュウキヒョウ</t>
    </rPh>
    <phoneticPr fontId="2"/>
  </si>
  <si>
    <t>部</t>
    <rPh sb="0" eb="1">
      <t>ブ</t>
    </rPh>
    <phoneticPr fontId="2"/>
  </si>
  <si>
    <t>各1</t>
    <rPh sb="0" eb="1">
      <t>カク</t>
    </rPh>
    <phoneticPr fontId="2"/>
  </si>
  <si>
    <t>法人の登記事項証明書又は定款の写し</t>
    <rPh sb="0" eb="2">
      <t>ホウジン</t>
    </rPh>
    <rPh sb="3" eb="5">
      <t>トウキ</t>
    </rPh>
    <rPh sb="5" eb="10">
      <t>ジコウショウメイショ</t>
    </rPh>
    <rPh sb="10" eb="11">
      <t>マタ</t>
    </rPh>
    <rPh sb="12" eb="14">
      <t>テイカン</t>
    </rPh>
    <rPh sb="15" eb="16">
      <t>ウツ</t>
    </rPh>
    <phoneticPr fontId="2"/>
  </si>
  <si>
    <t>島根県税に係る納税証明書</t>
    <rPh sb="0" eb="4">
      <t>シマネケンゼイ</t>
    </rPh>
    <rPh sb="5" eb="6">
      <t>カカ</t>
    </rPh>
    <rPh sb="7" eb="12">
      <t>ノウゼイショウメイショ</t>
    </rPh>
    <phoneticPr fontId="2"/>
  </si>
  <si>
    <t>会社パンフレットなどの会社概要が分る資料</t>
    <rPh sb="0" eb="2">
      <t>カイシャ</t>
    </rPh>
    <rPh sb="11" eb="15">
      <t>カイシャガイヨウ</t>
    </rPh>
    <rPh sb="16" eb="17">
      <t>ワカ</t>
    </rPh>
    <rPh sb="18" eb="20">
      <t>シリョウ</t>
    </rPh>
    <phoneticPr fontId="2"/>
  </si>
  <si>
    <t>事業費積算の根拠となる発注先からの見積書及び同一条件の相見積書</t>
    <rPh sb="11" eb="13">
      <t>ハッチュウ</t>
    </rPh>
    <rPh sb="13" eb="14">
      <t>サキ</t>
    </rPh>
    <rPh sb="17" eb="20">
      <t>ミツモリショ</t>
    </rPh>
    <rPh sb="20" eb="21">
      <t>オヨ</t>
    </rPh>
    <rPh sb="22" eb="24">
      <t>ドウイツ</t>
    </rPh>
    <rPh sb="24" eb="26">
      <t>ジョウケン</t>
    </rPh>
    <rPh sb="27" eb="30">
      <t>アイミツモリ</t>
    </rPh>
    <rPh sb="30" eb="31">
      <t>ショ</t>
    </rPh>
    <phoneticPr fontId="2"/>
  </si>
  <si>
    <t>発注先からの提案書には、提案の背景となる現状認識、課題、解決策、</t>
    <rPh sb="0" eb="3">
      <t>ハッチュウサキ</t>
    </rPh>
    <rPh sb="6" eb="9">
      <t>テイアンショ</t>
    </rPh>
    <rPh sb="25" eb="27">
      <t>カダイ</t>
    </rPh>
    <phoneticPr fontId="2"/>
  </si>
  <si>
    <t>※</t>
    <phoneticPr fontId="2"/>
  </si>
  <si>
    <t>導入するシステム及び事業計画全体が分かる提案書（※）</t>
    <rPh sb="0" eb="2">
      <t>ドウニュウ</t>
    </rPh>
    <rPh sb="8" eb="9">
      <t>オヨ</t>
    </rPh>
    <rPh sb="10" eb="12">
      <t>ジギョウ</t>
    </rPh>
    <rPh sb="12" eb="16">
      <t>ケイカクゼンタイ</t>
    </rPh>
    <rPh sb="17" eb="18">
      <t>ワ</t>
    </rPh>
    <rPh sb="20" eb="23">
      <t>テイアンショ</t>
    </rPh>
    <phoneticPr fontId="2"/>
  </si>
  <si>
    <t>２．中小企業デジタル導入加速化補助金の交付を受ける者として不適当な者</t>
    <rPh sb="2" eb="6">
      <t>チュウショウキギョウ</t>
    </rPh>
    <rPh sb="10" eb="18">
      <t>ドウニュウカソクカホジョキン</t>
    </rPh>
    <rPh sb="19" eb="21">
      <t>コウフ</t>
    </rPh>
    <rPh sb="22" eb="23">
      <t>ウ</t>
    </rPh>
    <rPh sb="25" eb="26">
      <t>モノ</t>
    </rPh>
    <rPh sb="29" eb="32">
      <t>フテキトウ</t>
    </rPh>
    <rPh sb="33" eb="34">
      <t>モノ</t>
    </rPh>
    <phoneticPr fontId="2"/>
  </si>
  <si>
    <t>(1)法人等（個人、法人又は団体をいう。）が、暴力団（暴力団員による不当な行為の防止等に関する法律（平成３年法律第７７号）第２条第２号に規定する暴力団をいう。以下同じ。）であるとき又は法人等の役員等（個人である場合はその者、法人である場合は役員又は支店若しくは営業所（常時契約を締結する事務所をいう。）の代表者、団体である場合は代表者、理事等、その他経営に実質的に関与している者をいう。以下同じ。）が、暴力団員（同法第２条第６号に規定する暴力団員をいう。以下同じ。）であるとき
(2)役員等が、自己、自社若しくは第三者の不正の利益を図る目的又は第三者に損害を加える目的をもって、暴力団又は暴力団員を利用するなどしているとき
(3)役員等が、暴力団又は暴力団員に対して、資金等を供給し、又は便宜を供与するなど直接的あるいは積極的に暴力団の維持、運営に協力し、若しくは関与しているとき
(4)役員等が、暴力団又は暴力団員であることを知りながらこれと社会的に非難されるべき関係を有しているとき</t>
    <phoneticPr fontId="2"/>
  </si>
  <si>
    <t>別記様式</t>
    <rPh sb="0" eb="2">
      <t>ベッキ</t>
    </rPh>
    <rPh sb="2" eb="4">
      <t>ヨウシキ</t>
    </rPh>
    <phoneticPr fontId="2"/>
  </si>
  <si>
    <t>１．申請者の概要</t>
    <rPh sb="2" eb="5">
      <t>シンセイシャ</t>
    </rPh>
    <rPh sb="6" eb="8">
      <t>ガイヨウ</t>
    </rPh>
    <phoneticPr fontId="2"/>
  </si>
  <si>
    <t>資本金・出資金</t>
    <rPh sb="0" eb="3">
      <t>シホンキン</t>
    </rPh>
    <rPh sb="4" eb="7">
      <t>シュッシキン</t>
    </rPh>
    <phoneticPr fontId="2"/>
  </si>
  <si>
    <t>主たる業種</t>
    <rPh sb="0" eb="1">
      <t>シュ</t>
    </rPh>
    <rPh sb="3" eb="5">
      <t>ギョウシュ</t>
    </rPh>
    <phoneticPr fontId="2"/>
  </si>
  <si>
    <t>創業・設立年</t>
    <rPh sb="0" eb="2">
      <t>ソウギョウ</t>
    </rPh>
    <rPh sb="3" eb="5">
      <t>セツリツ</t>
    </rPh>
    <rPh sb="5" eb="6">
      <t>ネン</t>
    </rPh>
    <phoneticPr fontId="2"/>
  </si>
  <si>
    <t>従業員数</t>
    <rPh sb="0" eb="3">
      <t>ジュウギョウイン</t>
    </rPh>
    <rPh sb="3" eb="4">
      <t>スウ</t>
    </rPh>
    <phoneticPr fontId="2"/>
  </si>
  <si>
    <t>２．補助事業に要する経費及び補助金の交付申請額</t>
    <rPh sb="2" eb="6">
      <t>ホジョジギョウ</t>
    </rPh>
    <rPh sb="7" eb="8">
      <t>ヨウ</t>
    </rPh>
    <rPh sb="10" eb="12">
      <t>ケイヒ</t>
    </rPh>
    <rPh sb="12" eb="13">
      <t>オヨ</t>
    </rPh>
    <rPh sb="14" eb="17">
      <t>ホジョキン</t>
    </rPh>
    <rPh sb="18" eb="20">
      <t>コウフ</t>
    </rPh>
    <rPh sb="20" eb="23">
      <t>シンセイガク</t>
    </rPh>
    <phoneticPr fontId="2"/>
  </si>
  <si>
    <t>金</t>
    <rPh sb="0" eb="1">
      <t>キン</t>
    </rPh>
    <phoneticPr fontId="2"/>
  </si>
  <si>
    <t>円</t>
    <rPh sb="0" eb="1">
      <t>エン</t>
    </rPh>
    <phoneticPr fontId="2"/>
  </si>
  <si>
    <t>合計（1+2）</t>
    <rPh sb="0" eb="2">
      <t>ゴウケイ</t>
    </rPh>
    <phoneticPr fontId="2"/>
  </si>
  <si>
    <t>★「支出内訳書」から自動で転記されます</t>
    <rPh sb="2" eb="7">
      <t>シシュツウチワケショ</t>
    </rPh>
    <rPh sb="10" eb="12">
      <t>ジドウ</t>
    </rPh>
    <rPh sb="13" eb="15">
      <t>テンキ</t>
    </rPh>
    <phoneticPr fontId="2"/>
  </si>
  <si>
    <t>３．事業計画の内容</t>
    <rPh sb="2" eb="4">
      <t>ジギョウ</t>
    </rPh>
    <rPh sb="4" eb="6">
      <t>ケイカク</t>
    </rPh>
    <rPh sb="7" eb="9">
      <t>ナイヨウ</t>
    </rPh>
    <phoneticPr fontId="2"/>
  </si>
  <si>
    <t>（１）事業概要</t>
    <rPh sb="3" eb="7">
      <t>ジギョウガイヨウ</t>
    </rPh>
    <phoneticPr fontId="2"/>
  </si>
  <si>
    <t>④事業内容</t>
    <rPh sb="1" eb="5">
      <t>ジギョウナイヨウ</t>
    </rPh>
    <phoneticPr fontId="2"/>
  </si>
  <si>
    <t>（２）事業実施スケジュール</t>
    <rPh sb="3" eb="5">
      <t>ジギョウ</t>
    </rPh>
    <rPh sb="5" eb="7">
      <t>ジッシ</t>
    </rPh>
    <phoneticPr fontId="2"/>
  </si>
  <si>
    <t>実施項目</t>
    <rPh sb="0" eb="4">
      <t>ジッシコウモク</t>
    </rPh>
    <phoneticPr fontId="2"/>
  </si>
  <si>
    <t>4月</t>
    <rPh sb="1" eb="2">
      <t>ガツ</t>
    </rPh>
    <phoneticPr fontId="2"/>
  </si>
  <si>
    <t>5月</t>
  </si>
  <si>
    <t>6月</t>
  </si>
  <si>
    <t>7月</t>
  </si>
  <si>
    <t>8月</t>
  </si>
  <si>
    <t>9月</t>
  </si>
  <si>
    <t>10月</t>
  </si>
  <si>
    <t>11月</t>
  </si>
  <si>
    <t>12月</t>
  </si>
  <si>
    <t>1月</t>
  </si>
  <si>
    <t>2月</t>
  </si>
  <si>
    <t>実施時期</t>
    <rPh sb="0" eb="2">
      <t>ジッシ</t>
    </rPh>
    <rPh sb="2" eb="4">
      <t>ジキ</t>
    </rPh>
    <phoneticPr fontId="2"/>
  </si>
  <si>
    <t>月</t>
    <rPh sb="0" eb="1">
      <t>ツキ</t>
    </rPh>
    <phoneticPr fontId="2"/>
  </si>
  <si>
    <t>４．事業収支計画書</t>
    <rPh sb="2" eb="4">
      <t>ジギョウ</t>
    </rPh>
    <rPh sb="4" eb="6">
      <t>シュウシ</t>
    </rPh>
    <rPh sb="6" eb="8">
      <t>ケイカク</t>
    </rPh>
    <rPh sb="8" eb="9">
      <t>ショ</t>
    </rPh>
    <phoneticPr fontId="2"/>
  </si>
  <si>
    <t>（１）収入</t>
    <rPh sb="3" eb="5">
      <t>シュウニュウ</t>
    </rPh>
    <phoneticPr fontId="2"/>
  </si>
  <si>
    <t>（２）支出</t>
    <rPh sb="3" eb="5">
      <t>シシュツ</t>
    </rPh>
    <phoneticPr fontId="2"/>
  </si>
  <si>
    <t>区分</t>
    <rPh sb="0" eb="2">
      <t>クブン</t>
    </rPh>
    <phoneticPr fontId="2"/>
  </si>
  <si>
    <t>自己資金</t>
    <rPh sb="0" eb="4">
      <t>ジコシキン</t>
    </rPh>
    <phoneticPr fontId="2"/>
  </si>
  <si>
    <t>借入金</t>
    <rPh sb="0" eb="3">
      <t>カリイレキン</t>
    </rPh>
    <phoneticPr fontId="2"/>
  </si>
  <si>
    <t>その他</t>
    <rPh sb="2" eb="3">
      <t>タ</t>
    </rPh>
    <phoneticPr fontId="2"/>
  </si>
  <si>
    <t>合計</t>
    <rPh sb="0" eb="2">
      <t>ゴウケイ</t>
    </rPh>
    <phoneticPr fontId="2"/>
  </si>
  <si>
    <t>金額</t>
    <rPh sb="0" eb="2">
      <t>キンガク</t>
    </rPh>
    <phoneticPr fontId="2"/>
  </si>
  <si>
    <t>資金の調達先</t>
    <rPh sb="0" eb="2">
      <t>シキン</t>
    </rPh>
    <rPh sb="3" eb="6">
      <t>チョウタツサキ</t>
    </rPh>
    <phoneticPr fontId="2"/>
  </si>
  <si>
    <t>島根県中小企業団体中央会</t>
    <rPh sb="0" eb="3">
      <t>シマネケン</t>
    </rPh>
    <rPh sb="3" eb="9">
      <t>チュウショウキギョウダンタイ</t>
    </rPh>
    <rPh sb="9" eb="12">
      <t>チュウオウカイ</t>
    </rPh>
    <phoneticPr fontId="2"/>
  </si>
  <si>
    <t>（単位：円）</t>
    <rPh sb="1" eb="3">
      <t>タンイ</t>
    </rPh>
    <rPh sb="4" eb="5">
      <t>エン</t>
    </rPh>
    <phoneticPr fontId="2"/>
  </si>
  <si>
    <t>～</t>
    <phoneticPr fontId="2"/>
  </si>
  <si>
    <t>開始（予定）日</t>
    <rPh sb="0" eb="2">
      <t>カイシ</t>
    </rPh>
    <rPh sb="3" eb="5">
      <t>ヨテイ</t>
    </rPh>
    <rPh sb="6" eb="7">
      <t>ビ</t>
    </rPh>
    <phoneticPr fontId="2"/>
  </si>
  <si>
    <t>（以下のとおり）＜２頁目＞</t>
    <rPh sb="1" eb="3">
      <t>イカ</t>
    </rPh>
    <rPh sb="10" eb="11">
      <t>ページ</t>
    </rPh>
    <rPh sb="11" eb="12">
      <t>メ</t>
    </rPh>
    <phoneticPr fontId="2"/>
  </si>
  <si>
    <t>（以下のとおり）＜１頁目＞</t>
    <rPh sb="1" eb="3">
      <t>イカ</t>
    </rPh>
    <rPh sb="10" eb="11">
      <t>ページ</t>
    </rPh>
    <rPh sb="11" eb="12">
      <t>メ</t>
    </rPh>
    <phoneticPr fontId="2"/>
  </si>
  <si>
    <t>事業区分</t>
    <rPh sb="0" eb="4">
      <t>ジギョウクブン</t>
    </rPh>
    <phoneticPr fontId="2"/>
  </si>
  <si>
    <t>計</t>
    <rPh sb="0" eb="1">
      <t>ケイ</t>
    </rPh>
    <phoneticPr fontId="2"/>
  </si>
  <si>
    <t>★入力</t>
    <rPh sb="1" eb="3">
      <t>ニュウリョク</t>
    </rPh>
    <phoneticPr fontId="2"/>
  </si>
  <si>
    <t>例）新システム要件定義</t>
    <rPh sb="0" eb="1">
      <t>レイ</t>
    </rPh>
    <rPh sb="2" eb="3">
      <t>シン</t>
    </rPh>
    <rPh sb="7" eb="11">
      <t>ヨウケンテイギ</t>
    </rPh>
    <phoneticPr fontId="2"/>
  </si>
  <si>
    <t>例）納品・テスト運用</t>
    <rPh sb="0" eb="1">
      <t>レイ</t>
    </rPh>
    <rPh sb="2" eb="4">
      <t>ノウヒン</t>
    </rPh>
    <rPh sb="8" eb="10">
      <t>ウンヨウ</t>
    </rPh>
    <phoneticPr fontId="2"/>
  </si>
  <si>
    <t>例）納品完了（検収）</t>
    <rPh sb="0" eb="1">
      <t>レイ</t>
    </rPh>
    <rPh sb="2" eb="4">
      <t>ノウヒン</t>
    </rPh>
    <rPh sb="4" eb="6">
      <t>カンリョウ</t>
    </rPh>
    <rPh sb="7" eb="9">
      <t>ケンシュウ</t>
    </rPh>
    <phoneticPr fontId="2"/>
  </si>
  <si>
    <t>例）実績報告書の提出</t>
    <rPh sb="0" eb="1">
      <t>レイ</t>
    </rPh>
    <rPh sb="2" eb="4">
      <t>ジッセキ</t>
    </rPh>
    <rPh sb="4" eb="7">
      <t>ホウコクショ</t>
    </rPh>
    <rPh sb="8" eb="10">
      <t>テイシュツ</t>
    </rPh>
    <phoneticPr fontId="2"/>
  </si>
  <si>
    <t>★「様式1」（申請書・誓約書）から自動で転記されます</t>
    <rPh sb="2" eb="4">
      <t>ヨウシキ</t>
    </rPh>
    <rPh sb="7" eb="10">
      <t>シンセイショ</t>
    </rPh>
    <rPh sb="11" eb="14">
      <t>セイヤクショ</t>
    </rPh>
    <rPh sb="17" eb="19">
      <t>ジドウ</t>
    </rPh>
    <rPh sb="20" eb="22">
      <t>テンキ</t>
    </rPh>
    <phoneticPr fontId="2"/>
  </si>
  <si>
    <t>★次頁「支出内訳書」から自動で転記されます</t>
    <rPh sb="1" eb="2">
      <t>ツギ</t>
    </rPh>
    <rPh sb="2" eb="3">
      <t>ページ</t>
    </rPh>
    <rPh sb="4" eb="9">
      <t>シシュツウチワケショ</t>
    </rPh>
    <rPh sb="12" eb="14">
      <t>ジドウ</t>
    </rPh>
    <rPh sb="15" eb="17">
      <t>テンキ</t>
    </rPh>
    <phoneticPr fontId="2"/>
  </si>
  <si>
    <t>終了（予定）日　※支払完了含む</t>
    <rPh sb="0" eb="2">
      <t>シュウリョウ</t>
    </rPh>
    <rPh sb="3" eb="5">
      <t>ヨテイ</t>
    </rPh>
    <rPh sb="6" eb="7">
      <t>ビ</t>
    </rPh>
    <rPh sb="9" eb="11">
      <t>シハライ</t>
    </rPh>
    <rPh sb="11" eb="13">
      <t>カンリョウ</t>
    </rPh>
    <rPh sb="13" eb="14">
      <t>フク</t>
    </rPh>
    <phoneticPr fontId="2"/>
  </si>
  <si>
    <t>例）新システム導入打合せ</t>
    <rPh sb="0" eb="1">
      <t>レイ</t>
    </rPh>
    <rPh sb="2" eb="3">
      <t>シン</t>
    </rPh>
    <rPh sb="7" eb="9">
      <t>ドウニュウ</t>
    </rPh>
    <rPh sb="9" eb="11">
      <t>ウチアワ</t>
    </rPh>
    <phoneticPr fontId="2"/>
  </si>
  <si>
    <t>小計（1.ハード事業）</t>
    <rPh sb="0" eb="2">
      <t>ショウケイ</t>
    </rPh>
    <rPh sb="8" eb="10">
      <t>ジギョウ</t>
    </rPh>
    <phoneticPr fontId="2"/>
  </si>
  <si>
    <t>小計（2.ソフト事業）</t>
    <rPh sb="0" eb="2">
      <t>ショウケイ</t>
    </rPh>
    <rPh sb="8" eb="10">
      <t>ジギョウ</t>
    </rPh>
    <phoneticPr fontId="2"/>
  </si>
  <si>
    <t>1/3
以内</t>
    <rPh sb="4" eb="6">
      <t>イナイ</t>
    </rPh>
    <phoneticPr fontId="2"/>
  </si>
  <si>
    <t>1/2
以内</t>
    <rPh sb="4" eb="6">
      <t>イナイ</t>
    </rPh>
    <phoneticPr fontId="2"/>
  </si>
  <si>
    <t>(※千円未満切り捨て)</t>
    <phoneticPr fontId="2"/>
  </si>
  <si>
    <t>全ての書類をPDF 形式でファイル保存した電子媒体（CD-RまたはDVD-R）</t>
    <phoneticPr fontId="2"/>
  </si>
  <si>
    <t>様式１（第６条関係）</t>
    <rPh sb="0" eb="2">
      <t>ヨウシキ</t>
    </rPh>
    <rPh sb="4" eb="5">
      <t>ダイ</t>
    </rPh>
    <rPh sb="6" eb="7">
      <t>ジョウ</t>
    </rPh>
    <rPh sb="7" eb="9">
      <t>カンケイ</t>
    </rPh>
    <phoneticPr fontId="2"/>
  </si>
  <si>
    <t>　中小企業デジタル導入加速化補助金交付要綱第６条の規定により、下記のとおり中小企業デジタル導入加速化補助金の交付を申請します。
　また、当社は中小企業デジタル導入加速化補助金の交付を受ける者として下記２に定める不適当な者のいずれにも該当しません。
　この誓約が虚偽であり、又はこの誓約に反したことにより、当方が不利益を被ることとなっても、異議は一切申し立てません。</t>
    <phoneticPr fontId="2"/>
  </si>
  <si>
    <t>（一般用、全税目の未納の徴収金がないことの証明）</t>
    <rPh sb="5" eb="6">
      <t>ゼン</t>
    </rPh>
    <phoneticPr fontId="2"/>
  </si>
  <si>
    <t>令和　年　月　日</t>
    <rPh sb="0" eb="2">
      <t>レイワ</t>
    </rPh>
    <rPh sb="3" eb="4">
      <t>ネン</t>
    </rPh>
    <rPh sb="5" eb="6">
      <t>ガツ</t>
    </rPh>
    <rPh sb="7" eb="8">
      <t>ニチ</t>
    </rPh>
    <phoneticPr fontId="2"/>
  </si>
  <si>
    <t>郵便番号</t>
    <rPh sb="0" eb="4">
      <t>ユウビンバンゴウ</t>
    </rPh>
    <phoneticPr fontId="2"/>
  </si>
  <si>
    <t>★「様式2」（申請書・誓約書）から自動で転記されます</t>
    <rPh sb="2" eb="4">
      <t>ヨウシキ</t>
    </rPh>
    <rPh sb="7" eb="10">
      <t>シンセイショ</t>
    </rPh>
    <rPh sb="11" eb="14">
      <t>セイヤクショ</t>
    </rPh>
    <rPh sb="17" eb="19">
      <t>ジドウ</t>
    </rPh>
    <rPh sb="20" eb="22">
      <t>テンキ</t>
    </rPh>
    <phoneticPr fontId="2"/>
  </si>
  <si>
    <t>事業担当者</t>
    <rPh sb="0" eb="2">
      <t>ジギョウ</t>
    </rPh>
    <rPh sb="2" eb="5">
      <t>タントウシャ</t>
    </rPh>
    <phoneticPr fontId="2"/>
  </si>
  <si>
    <t>★入力（社印の押印は不要です）</t>
    <rPh sb="1" eb="3">
      <t>ニュウリョク</t>
    </rPh>
    <rPh sb="4" eb="6">
      <t>シャイン</t>
    </rPh>
    <rPh sb="7" eb="9">
      <t>オウイン</t>
    </rPh>
    <rPh sb="10" eb="12">
      <t>フヨウ</t>
    </rPh>
    <phoneticPr fontId="2"/>
  </si>
  <si>
    <t>★入力（代表者印の押印は不要です）</t>
    <rPh sb="1" eb="3">
      <t>ニュウリョク</t>
    </rPh>
    <rPh sb="4" eb="6">
      <t>ダイヒョウ</t>
    </rPh>
    <rPh sb="6" eb="7">
      <t>シャ</t>
    </rPh>
    <rPh sb="7" eb="8">
      <t>イン</t>
    </rPh>
    <rPh sb="9" eb="11">
      <t>オウイン</t>
    </rPh>
    <rPh sb="12" eb="14">
      <t>フヨウ</t>
    </rPh>
    <phoneticPr fontId="2"/>
  </si>
  <si>
    <t>業種一覧表（日本標準産業分類）</t>
    <rPh sb="0" eb="2">
      <t>ギョウシュ</t>
    </rPh>
    <rPh sb="2" eb="4">
      <t>イチラン</t>
    </rPh>
    <rPh sb="4" eb="5">
      <t>ヒョウ</t>
    </rPh>
    <rPh sb="6" eb="8">
      <t>ニホン</t>
    </rPh>
    <rPh sb="8" eb="10">
      <t>ヒョウジュン</t>
    </rPh>
    <rPh sb="10" eb="12">
      <t>サンギョウ</t>
    </rPh>
    <rPh sb="12" eb="14">
      <t>ブンルイ</t>
    </rPh>
    <phoneticPr fontId="3"/>
  </si>
  <si>
    <t>大分類</t>
    <rPh sb="0" eb="1">
      <t>ダイ</t>
    </rPh>
    <rPh sb="1" eb="3">
      <t>ブンルイ</t>
    </rPh>
    <phoneticPr fontId="3"/>
  </si>
  <si>
    <t>コード</t>
  </si>
  <si>
    <t>中分類</t>
    <rPh sb="0" eb="1">
      <t>チュウ</t>
    </rPh>
    <rPh sb="1" eb="3">
      <t>ブンルイ</t>
    </rPh>
    <phoneticPr fontId="3"/>
  </si>
  <si>
    <t>Ａ農業、林業</t>
  </si>
  <si>
    <t>01</t>
  </si>
  <si>
    <t>農業</t>
  </si>
  <si>
    <t>02</t>
  </si>
  <si>
    <t>林業</t>
  </si>
  <si>
    <t>Ｂ漁業</t>
  </si>
  <si>
    <t>03</t>
  </si>
  <si>
    <t>漁業（水産養殖業を除く）</t>
  </si>
  <si>
    <t>04</t>
  </si>
  <si>
    <t>水産養殖業</t>
  </si>
  <si>
    <t>Ｃ鉱業、採石業、砂利採取業</t>
    <rPh sb="4" eb="6">
      <t>サイセキ</t>
    </rPh>
    <rPh sb="6" eb="7">
      <t>ギョウ</t>
    </rPh>
    <rPh sb="8" eb="10">
      <t>ジャリ</t>
    </rPh>
    <rPh sb="10" eb="12">
      <t>サイシュ</t>
    </rPh>
    <rPh sb="12" eb="13">
      <t>ギョウ</t>
    </rPh>
    <phoneticPr fontId="3"/>
  </si>
  <si>
    <t>05</t>
  </si>
  <si>
    <t>鉱業、採石業、砂利採取業</t>
  </si>
  <si>
    <t>Ｄ建設業</t>
  </si>
  <si>
    <t>06</t>
  </si>
  <si>
    <t>総合工事業</t>
  </si>
  <si>
    <t>07</t>
  </si>
  <si>
    <t>職別工事業(設備工事業を除く)</t>
  </si>
  <si>
    <t>08</t>
  </si>
  <si>
    <t>設備工事業</t>
  </si>
  <si>
    <t>Ｅ製造業</t>
    <rPh sb="1" eb="4">
      <t>セイゾウギョウ</t>
    </rPh>
    <phoneticPr fontId="3"/>
  </si>
  <si>
    <t>09</t>
  </si>
  <si>
    <t>食料品製造業</t>
  </si>
  <si>
    <t>10</t>
  </si>
  <si>
    <t>飲料・たばこ・飼料製造業</t>
  </si>
  <si>
    <t>11</t>
  </si>
  <si>
    <t>繊維工業</t>
  </si>
  <si>
    <t>12</t>
  </si>
  <si>
    <t>木材・木製品製造業（家具を除く）</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</si>
  <si>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</si>
  <si>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</si>
  <si>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</si>
  <si>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</si>
  <si>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</si>
  <si>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</si>
  <si>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</si>
  <si>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</si>
  <si>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</si>
  <si>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</si>
  <si>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</si>
  <si>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</si>
  <si>
    <t>19</t>
  </si>
  <si>
    <t>ゴム製品製造業</t>
  </si>
  <si>
    <t>20</t>
  </si>
  <si>
    <t>なめし革・同製品・毛皮製造業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</si>
  <si>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</si>
  <si>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</si>
  <si>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</si>
  <si>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</si>
  <si>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</si>
  <si>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</si>
  <si>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</si>
  <si>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</si>
  <si>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</si>
  <si>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</si>
  <si>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</si>
  <si>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</si>
  <si>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</si>
  <si>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</si>
  <si>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</si>
  <si>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</si>
  <si>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</si>
  <si>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</si>
  <si>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</si>
  <si>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</si>
  <si>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</si>
  <si>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</si>
  <si>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</si>
  <si>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</si>
  <si>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Ｆ電気・ガス・熱供給・水道業</t>
  </si>
  <si>
    <t>33</t>
  </si>
  <si>
    <t>電気業</t>
  </si>
  <si>
    <t>34</t>
  </si>
  <si>
    <t>ガス業</t>
  </si>
  <si>
    <t>35</t>
  </si>
  <si>
    <t>熱供給業</t>
  </si>
  <si>
    <t>36</t>
  </si>
  <si>
    <t>水道業</t>
  </si>
  <si>
    <t>Ｇ情報通信業</t>
  </si>
  <si>
    <t>37</t>
  </si>
  <si>
    <t>通信業</t>
  </si>
  <si>
    <t>38</t>
  </si>
  <si>
    <t>放送業</t>
  </si>
  <si>
    <t>39</t>
  </si>
  <si>
    <t>情報サービス業</t>
  </si>
  <si>
    <t>40</t>
  </si>
  <si>
    <t>インターネット附随サービス業</t>
  </si>
  <si>
    <t>41</t>
  </si>
  <si>
    <t>映像・音声・文字情報制作業</t>
  </si>
  <si>
    <t>Ｈ運輸業、郵便業</t>
    <rPh sb="5" eb="7">
      <t>ユウビン</t>
    </rPh>
    <rPh sb="7" eb="8">
      <t>ギョウ</t>
    </rPh>
    <phoneticPr fontId="3"/>
  </si>
  <si>
    <t>42</t>
  </si>
  <si>
    <t>鉄道業</t>
  </si>
  <si>
    <t>43</t>
  </si>
  <si>
    <t>道路旅客運送業</t>
  </si>
  <si>
    <t>44</t>
  </si>
  <si>
    <t>道路貨物運送業</t>
  </si>
  <si>
    <t>45</t>
  </si>
  <si>
    <t>水運業</t>
  </si>
  <si>
    <t>46</t>
  </si>
  <si>
    <t>航空運輸業</t>
  </si>
  <si>
    <t>47</t>
  </si>
  <si>
    <t>倉庫業</t>
  </si>
  <si>
    <t>48</t>
  </si>
  <si>
    <t>運輸に附帯するサービス業</t>
  </si>
  <si>
    <t>49</t>
  </si>
  <si>
    <t>郵便業（信書便事業を含む）</t>
  </si>
  <si>
    <t>Ｉ卸売業、小売業</t>
    <rPh sb="3" eb="4">
      <t>ギョウ</t>
    </rPh>
    <phoneticPr fontId="3"/>
  </si>
  <si>
    <t>50</t>
  </si>
  <si>
    <t>各種商品卸売業</t>
  </si>
  <si>
    <t>51</t>
  </si>
  <si>
    <t>繊維・衣服等卸売業</t>
  </si>
  <si>
    <t>52</t>
  </si>
  <si>
    <t>飲食料品卸売業</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</si>
  <si>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</si>
  <si>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</si>
  <si>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</si>
  <si>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</si>
  <si>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</si>
  <si>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</si>
  <si>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</si>
  <si>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</si>
  <si>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</si>
  <si>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</si>
  <si>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</si>
  <si>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</si>
  <si>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</si>
  <si>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</si>
  <si>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</si>
  <si>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</si>
  <si>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</si>
  <si>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無店舗小売業</t>
  </si>
  <si>
    <t>Ｊ金融業、保険業</t>
    <rPh sb="3" eb="4">
      <t>ギョウ</t>
    </rPh>
    <phoneticPr fontId="3"/>
  </si>
  <si>
    <t>62</t>
  </si>
  <si>
    <t>銀行業</t>
  </si>
  <si>
    <t>63</t>
  </si>
  <si>
    <t>協同組織金融業</t>
  </si>
  <si>
    <t>64</t>
  </si>
  <si>
    <t>貸金業、クレジットカード業等非預金信用機関</t>
  </si>
  <si>
    <t>65</t>
  </si>
  <si>
    <t>金融商品取引業、商品先物取引業</t>
  </si>
  <si>
    <t>66</t>
  </si>
  <si>
    <t>補助的金融業等</t>
  </si>
  <si>
    <t>67</t>
  </si>
  <si>
    <t>保険業（保険媒介代理業、保険サービス業を含む）</t>
  </si>
  <si>
    <t>Ｋ不動産業、物品賃貸業</t>
    <rPh sb="6" eb="8">
      <t>ブッピン</t>
    </rPh>
    <rPh sb="8" eb="10">
      <t>チンタイ</t>
    </rPh>
    <rPh sb="10" eb="11">
      <t>ギョウ</t>
    </rPh>
    <phoneticPr fontId="3"/>
  </si>
  <si>
    <t>68</t>
  </si>
  <si>
    <t>不動産取引業</t>
  </si>
  <si>
    <t>69</t>
  </si>
  <si>
    <t>不動産賃貸業・管理業</t>
  </si>
  <si>
    <t>70</t>
  </si>
  <si>
    <t>物品賃貸業</t>
  </si>
  <si>
    <t>Ｌ学術研究、専門・技術サービス業</t>
    <rPh sb="1" eb="3">
      <t>ガクジュツ</t>
    </rPh>
    <rPh sb="3" eb="5">
      <t>ケンキュウ</t>
    </rPh>
    <rPh sb="6" eb="8">
      <t>センモン</t>
    </rPh>
    <rPh sb="9" eb="11">
      <t>ギジュツ</t>
    </rPh>
    <rPh sb="15" eb="16">
      <t>ギョウ</t>
    </rPh>
    <phoneticPr fontId="3"/>
  </si>
  <si>
    <t>71</t>
  </si>
  <si>
    <t>学術・開発研究機関</t>
  </si>
  <si>
    <t>72</t>
  </si>
  <si>
    <t>専門サービス業（他に分類されないもの）</t>
  </si>
  <si>
    <t>73</t>
  </si>
  <si>
    <t>広告業</t>
  </si>
  <si>
    <t>74</t>
  </si>
  <si>
    <t>技術サービス業（他に分類されないもの）</t>
  </si>
  <si>
    <t>Ｍ宿泊業、飲食サービス業</t>
    <rPh sb="1" eb="3">
      <t>シュクハク</t>
    </rPh>
    <rPh sb="3" eb="4">
      <t>ギョウ</t>
    </rPh>
    <rPh sb="5" eb="7">
      <t>インショク</t>
    </rPh>
    <rPh sb="11" eb="12">
      <t>ギョウ</t>
    </rPh>
    <phoneticPr fontId="3"/>
  </si>
  <si>
    <t>75</t>
  </si>
  <si>
    <t>宿泊業</t>
  </si>
  <si>
    <t>76</t>
  </si>
  <si>
    <t>飲食店</t>
  </si>
  <si>
    <t>77</t>
  </si>
  <si>
    <t>持ち帰り・配達飲食サービス業</t>
  </si>
  <si>
    <t>Ｎ生活関連サービス業、娯楽業</t>
    <rPh sb="1" eb="3">
      <t>セイカツ</t>
    </rPh>
    <rPh sb="3" eb="5">
      <t>カンレン</t>
    </rPh>
    <rPh sb="9" eb="10">
      <t>ギョウ</t>
    </rPh>
    <rPh sb="11" eb="13">
      <t>ゴラク</t>
    </rPh>
    <rPh sb="13" eb="14">
      <t>ギョウ</t>
    </rPh>
    <phoneticPr fontId="3"/>
  </si>
  <si>
    <t>78</t>
  </si>
  <si>
    <t>洗濯・理容・美容・浴場業</t>
  </si>
  <si>
    <t>79</t>
  </si>
  <si>
    <t>その他の生活関連サービス業</t>
  </si>
  <si>
    <t>80</t>
  </si>
  <si>
    <t>娯楽業</t>
  </si>
  <si>
    <t>Ｏ教育、学習支援業</t>
    <rPh sb="1" eb="3">
      <t>キョウイク</t>
    </rPh>
    <rPh sb="4" eb="6">
      <t>ガクシュウ</t>
    </rPh>
    <rPh sb="6" eb="8">
      <t>シエン</t>
    </rPh>
    <rPh sb="8" eb="9">
      <t>ギョウ</t>
    </rPh>
    <phoneticPr fontId="3"/>
  </si>
  <si>
    <t>81</t>
  </si>
  <si>
    <t>学校教育</t>
  </si>
  <si>
    <t>82</t>
  </si>
  <si>
    <t>その他の教育、学習支援業</t>
  </si>
  <si>
    <t>Ｐ医療、福祉</t>
  </si>
  <si>
    <t>83</t>
  </si>
  <si>
    <t>医療業</t>
  </si>
  <si>
    <t>84</t>
  </si>
  <si>
    <t>保健衛生</t>
  </si>
  <si>
    <t>85</t>
  </si>
  <si>
    <t>社会保険・社会福祉・介護事業</t>
  </si>
  <si>
    <t>Ｑ複合サービス事業</t>
  </si>
  <si>
    <t>86</t>
  </si>
  <si>
    <t>87</t>
  </si>
  <si>
    <t>協同組合（他に分類されないもの）</t>
  </si>
  <si>
    <t>Ｒサービス業（他に分類されないもの）</t>
  </si>
  <si>
    <t>88</t>
  </si>
  <si>
    <t>廃棄物処理業</t>
  </si>
  <si>
    <t>89</t>
  </si>
  <si>
    <t>自動車整備業</t>
  </si>
  <si>
    <t>90</t>
  </si>
  <si>
    <t>機械等修理業（別掲を除く）</t>
  </si>
  <si>
    <t>91</t>
  </si>
  <si>
    <t>職業紹介・労働者派遣業</t>
  </si>
  <si>
    <t>92</t>
  </si>
  <si>
    <t>その他の事業サービス業</t>
  </si>
  <si>
    <t>93</t>
  </si>
  <si>
    <t>政治・経済・文化団体</t>
  </si>
  <si>
    <t>94</t>
  </si>
  <si>
    <t>宗教</t>
  </si>
  <si>
    <t>95</t>
  </si>
  <si>
    <t>その他のサービス業</t>
  </si>
  <si>
    <t>96</t>
  </si>
  <si>
    <t>外国公務</t>
  </si>
  <si>
    <t>Ｓ公務（他に分類されないもの）</t>
  </si>
  <si>
    <t>97</t>
  </si>
  <si>
    <t>国家公務</t>
  </si>
  <si>
    <t>98</t>
  </si>
  <si>
    <t>地方公務</t>
  </si>
  <si>
    <t>Ｔ分類不能の産業</t>
  </si>
  <si>
    <t>99</t>
  </si>
  <si>
    <t>分類不能の産業</t>
  </si>
  <si>
    <t>★リスト（プルダウン）から選択すること</t>
    <rPh sb="13" eb="15">
      <t>センタク</t>
    </rPh>
    <phoneticPr fontId="2"/>
  </si>
  <si>
    <t>交付決定日</t>
    <rPh sb="0" eb="2">
      <t>コウフ</t>
    </rPh>
    <rPh sb="2" eb="4">
      <t>ケッテイ</t>
    </rPh>
    <rPh sb="4" eb="5">
      <t>ビ</t>
    </rPh>
    <phoneticPr fontId="2"/>
  </si>
  <si>
    <t>★入力（終了予定日のみ入力、補助事業実施期限内であること）</t>
    <rPh sb="1" eb="3">
      <t>ニュウリョク</t>
    </rPh>
    <rPh sb="4" eb="6">
      <t>シュウリョウ</t>
    </rPh>
    <rPh sb="6" eb="8">
      <t>ヨテイ</t>
    </rPh>
    <rPh sb="8" eb="9">
      <t>ビ</t>
    </rPh>
    <rPh sb="11" eb="13">
      <t>ニュウリョク</t>
    </rPh>
    <rPh sb="14" eb="16">
      <t>ホジョ</t>
    </rPh>
    <rPh sb="16" eb="18">
      <t>ジギョウ</t>
    </rPh>
    <rPh sb="18" eb="20">
      <t>ジッシ</t>
    </rPh>
    <rPh sb="20" eb="22">
      <t>キゲン</t>
    </rPh>
    <rPh sb="22" eb="23">
      <t>ナイ</t>
    </rPh>
    <phoneticPr fontId="2"/>
  </si>
  <si>
    <t>★入力（写真や画像、図表、数値なども盛り込んで具体的に記載すること）</t>
    <rPh sb="1" eb="3">
      <t>ニュウリョク</t>
    </rPh>
    <rPh sb="23" eb="26">
      <t>グタイテキ</t>
    </rPh>
    <rPh sb="27" eb="29">
      <t>キサイ</t>
    </rPh>
    <phoneticPr fontId="2"/>
  </si>
  <si>
    <t>例）発注先への支払</t>
    <rPh sb="0" eb="1">
      <t>レイ</t>
    </rPh>
    <rPh sb="2" eb="5">
      <t>ハッチュウサキ</t>
    </rPh>
    <rPh sb="7" eb="9">
      <t>シハライ</t>
    </rPh>
    <phoneticPr fontId="2"/>
  </si>
  <si>
    <t>例）発注・契約</t>
    <rPh sb="0" eb="1">
      <t>レイ</t>
    </rPh>
    <rPh sb="2" eb="4">
      <t>ハッチュウ</t>
    </rPh>
    <rPh sb="5" eb="7">
      <t>ケイヤク</t>
    </rPh>
    <phoneticPr fontId="2"/>
  </si>
  <si>
    <t>※実施項目には、「発注・契約」「納品完了（検収）」「発注先への支払」「実績報告書の提出」を必ず記載すること</t>
    <rPh sb="1" eb="3">
      <t>ジッシ</t>
    </rPh>
    <rPh sb="3" eb="5">
      <t>コウモク</t>
    </rPh>
    <rPh sb="9" eb="11">
      <t>ハッチュウ</t>
    </rPh>
    <rPh sb="12" eb="14">
      <t>ケイヤク</t>
    </rPh>
    <rPh sb="16" eb="18">
      <t>ノウヒン</t>
    </rPh>
    <rPh sb="18" eb="20">
      <t>カンリョウ</t>
    </rPh>
    <rPh sb="21" eb="23">
      <t>ケンシュウ</t>
    </rPh>
    <rPh sb="26" eb="28">
      <t>ハッチュウ</t>
    </rPh>
    <rPh sb="28" eb="29">
      <t>サキ</t>
    </rPh>
    <rPh sb="31" eb="33">
      <t>シハライ</t>
    </rPh>
    <rPh sb="35" eb="39">
      <t>ジッセキホウコク</t>
    </rPh>
    <rPh sb="39" eb="40">
      <t>ショ</t>
    </rPh>
    <rPh sb="41" eb="43">
      <t>テイシュツ</t>
    </rPh>
    <rPh sb="45" eb="46">
      <t>カナラ</t>
    </rPh>
    <rPh sb="47" eb="49">
      <t>キサイ</t>
    </rPh>
    <phoneticPr fontId="2"/>
  </si>
  <si>
    <t>（その他、必要に応じて、要件定義、テスト稼働、本稼働、操作研修など実施内容を記載すること）</t>
    <rPh sb="3" eb="4">
      <t>タ</t>
    </rPh>
    <rPh sb="5" eb="7">
      <t>ヒツヨウ</t>
    </rPh>
    <rPh sb="8" eb="9">
      <t>オウ</t>
    </rPh>
    <rPh sb="12" eb="16">
      <t>ヨウケンテイギ</t>
    </rPh>
    <rPh sb="20" eb="22">
      <t>カドウ</t>
    </rPh>
    <rPh sb="23" eb="24">
      <t>ホン</t>
    </rPh>
    <rPh sb="24" eb="26">
      <t>カドウ</t>
    </rPh>
    <rPh sb="27" eb="31">
      <t>ソウサケンシュウ</t>
    </rPh>
    <rPh sb="33" eb="35">
      <t>ジッシ</t>
    </rPh>
    <rPh sb="35" eb="37">
      <t>ナイヨウ</t>
    </rPh>
    <rPh sb="38" eb="40">
      <t>キサイ</t>
    </rPh>
    <phoneticPr fontId="2"/>
  </si>
  <si>
    <t>対象経費項目
（リスト選択）</t>
    <rPh sb="0" eb="4">
      <t>タイショウケイヒ</t>
    </rPh>
    <rPh sb="4" eb="6">
      <t>コウモク</t>
    </rPh>
    <rPh sb="11" eb="13">
      <t>センタク</t>
    </rPh>
    <phoneticPr fontId="2"/>
  </si>
  <si>
    <t>対象経費</t>
    <rPh sb="0" eb="2">
      <t>タイショウ</t>
    </rPh>
    <rPh sb="2" eb="4">
      <t>ケイヒ</t>
    </rPh>
    <phoneticPr fontId="3"/>
  </si>
  <si>
    <t>①システム構築費</t>
  </si>
  <si>
    <t>②機器等整備費</t>
  </si>
  <si>
    <t>③システム運用関連費</t>
  </si>
  <si>
    <t>④セキュリティ対策関連費</t>
  </si>
  <si>
    <t>⑤その他の経費</t>
  </si>
  <si>
    <t>⑥デジタル導入後活用経費</t>
  </si>
  <si>
    <t>郵便局</t>
    <phoneticPr fontId="2"/>
  </si>
  <si>
    <t>★（２）支出から自動で転記されます</t>
    <rPh sb="4" eb="6">
      <t>シシュツ</t>
    </rPh>
    <rPh sb="8" eb="10">
      <t>ジドウ</t>
    </rPh>
    <rPh sb="11" eb="13">
      <t>テンキ</t>
    </rPh>
    <phoneticPr fontId="2"/>
  </si>
  <si>
    <t>★自動計算されます</t>
    <rPh sb="1" eb="3">
      <t>ジドウ</t>
    </rPh>
    <rPh sb="3" eb="5">
      <t>ケイサン</t>
    </rPh>
    <phoneticPr fontId="2"/>
  </si>
  <si>
    <t>※「内容・品名」「仕様・型名」は見積書（見積明細）を転記して、見積書（本命）の内容と一致させること。</t>
    <rPh sb="2" eb="4">
      <t>ナイヨウ</t>
    </rPh>
    <rPh sb="5" eb="7">
      <t>ヒンメイ</t>
    </rPh>
    <rPh sb="9" eb="11">
      <t>シヨウ</t>
    </rPh>
    <rPh sb="12" eb="14">
      <t>カタメイ</t>
    </rPh>
    <rPh sb="16" eb="19">
      <t>ミツモリショ</t>
    </rPh>
    <rPh sb="20" eb="22">
      <t>ミツモリ</t>
    </rPh>
    <rPh sb="22" eb="24">
      <t>メイサイ</t>
    </rPh>
    <rPh sb="26" eb="28">
      <t>テンキ</t>
    </rPh>
    <rPh sb="31" eb="34">
      <t>ミツモリショ</t>
    </rPh>
    <rPh sb="35" eb="37">
      <t>ホンメイ</t>
    </rPh>
    <rPh sb="39" eb="41">
      <t>ナイヨウ</t>
    </rPh>
    <rPh sb="42" eb="44">
      <t>イッチ</t>
    </rPh>
    <phoneticPr fontId="2"/>
  </si>
  <si>
    <t>※合計金額からの一括値引きは認められません。一括値引きがある場合は、見積書を再取得すること。</t>
    <rPh sb="22" eb="24">
      <t>イッカツ</t>
    </rPh>
    <rPh sb="24" eb="26">
      <t>ネビ</t>
    </rPh>
    <rPh sb="30" eb="32">
      <t>バアイ</t>
    </rPh>
    <rPh sb="34" eb="37">
      <t>ミツモリショ</t>
    </rPh>
    <rPh sb="38" eb="41">
      <t>サイシュトク</t>
    </rPh>
    <phoneticPr fontId="2"/>
  </si>
  <si>
    <t>リスト選択</t>
    <rPh sb="3" eb="5">
      <t>センタク</t>
    </rPh>
    <phoneticPr fontId="2"/>
  </si>
  <si>
    <t>★入力（設置場所が複数の場合、全ての設置場所の住所を記載すること）</t>
    <rPh sb="1" eb="3">
      <t>ニュウリョク</t>
    </rPh>
    <rPh sb="4" eb="6">
      <t>セッチ</t>
    </rPh>
    <rPh sb="6" eb="8">
      <t>バショ</t>
    </rPh>
    <rPh sb="9" eb="11">
      <t>フクスウ</t>
    </rPh>
    <rPh sb="12" eb="14">
      <t>バアイ</t>
    </rPh>
    <rPh sb="15" eb="16">
      <t>スベ</t>
    </rPh>
    <rPh sb="18" eb="20">
      <t>セッチ</t>
    </rPh>
    <rPh sb="20" eb="22">
      <t>バショ</t>
    </rPh>
    <rPh sb="23" eb="25">
      <t>ジュウショ</t>
    </rPh>
    <rPh sb="26" eb="28">
      <t>キサイ</t>
    </rPh>
    <phoneticPr fontId="2"/>
  </si>
  <si>
    <t>〒</t>
    <phoneticPr fontId="2"/>
  </si>
  <si>
    <r>
      <rPr>
        <sz val="10"/>
        <rFont val="游ゴシック"/>
        <family val="3"/>
        <charset val="128"/>
        <scheme val="minor"/>
      </rPr>
      <t>消費税及び地方消費税を</t>
    </r>
    <r>
      <rPr>
        <u/>
        <sz val="10"/>
        <rFont val="游ゴシック"/>
        <family val="3"/>
        <charset val="128"/>
        <scheme val="minor"/>
      </rPr>
      <t>含む</t>
    </r>
    <rPh sb="0" eb="3">
      <t>ショウヒゼイ</t>
    </rPh>
    <rPh sb="3" eb="4">
      <t>オヨ</t>
    </rPh>
    <rPh sb="5" eb="10">
      <t>チホウショウヒゼイ</t>
    </rPh>
    <rPh sb="11" eb="12">
      <t>フク</t>
    </rPh>
    <phoneticPr fontId="2"/>
  </si>
  <si>
    <r>
      <rPr>
        <sz val="10"/>
        <rFont val="游ゴシック"/>
        <family val="3"/>
        <charset val="128"/>
        <scheme val="minor"/>
      </rPr>
      <t>消費税及び地方消費税を</t>
    </r>
    <r>
      <rPr>
        <u/>
        <sz val="10"/>
        <rFont val="游ゴシック"/>
        <family val="3"/>
        <charset val="128"/>
        <scheme val="minor"/>
      </rPr>
      <t>除く</t>
    </r>
    <rPh sb="0" eb="3">
      <t>ショウヒゼイ</t>
    </rPh>
    <rPh sb="3" eb="4">
      <t>オヨ</t>
    </rPh>
    <rPh sb="5" eb="10">
      <t>チホウショウヒゼイ</t>
    </rPh>
    <rPh sb="11" eb="12">
      <t>ノゾ</t>
    </rPh>
    <phoneticPr fontId="2"/>
  </si>
  <si>
    <t>間接
補助率</t>
    <rPh sb="3" eb="6">
      <t>ホジョリツ</t>
    </rPh>
    <phoneticPr fontId="2"/>
  </si>
  <si>
    <t>別紙　補助事業計画書</t>
    <rPh sb="0" eb="2">
      <t>ベッシ</t>
    </rPh>
    <rPh sb="3" eb="10">
      <t>ホジョジギョウケイカクショ</t>
    </rPh>
    <phoneticPr fontId="2"/>
  </si>
  <si>
    <t>補助事業計画書</t>
    <phoneticPr fontId="2"/>
  </si>
  <si>
    <t>（１）補助事業に要する経費</t>
    <rPh sb="8" eb="9">
      <t>ヨウ</t>
    </rPh>
    <rPh sb="11" eb="13">
      <t>ケイヒ</t>
    </rPh>
    <phoneticPr fontId="2"/>
  </si>
  <si>
    <t>（２）補助金の交付申請額</t>
    <rPh sb="7" eb="9">
      <t>コウフ</t>
    </rPh>
    <rPh sb="9" eb="11">
      <t>シンセイ</t>
    </rPh>
    <rPh sb="11" eb="12">
      <t>ガク</t>
    </rPh>
    <phoneticPr fontId="2"/>
  </si>
  <si>
    <t>①補助事業名（事業計画名）</t>
    <rPh sb="7" eb="9">
      <t>ジギョウ</t>
    </rPh>
    <rPh sb="9" eb="11">
      <t>ケイカク</t>
    </rPh>
    <rPh sb="11" eb="12">
      <t>メイ</t>
    </rPh>
    <phoneticPr fontId="2"/>
  </si>
  <si>
    <t>②補助事業の実施予定期間</t>
    <rPh sb="6" eb="8">
      <t>ジッシ</t>
    </rPh>
    <rPh sb="8" eb="12">
      <t>ヨテイキカン</t>
    </rPh>
    <phoneticPr fontId="2"/>
  </si>
  <si>
    <t>③補助事業の主たる実施場所
（システムの導入設置場所）</t>
    <rPh sb="3" eb="5">
      <t>ジギョウ</t>
    </rPh>
    <rPh sb="6" eb="7">
      <t>シュ</t>
    </rPh>
    <rPh sb="9" eb="11">
      <t>ジッシ</t>
    </rPh>
    <rPh sb="11" eb="13">
      <t>バショ</t>
    </rPh>
    <rPh sb="20" eb="22">
      <t>ドウニュウ</t>
    </rPh>
    <rPh sb="22" eb="24">
      <t>セッチ</t>
    </rPh>
    <rPh sb="24" eb="26">
      <t>バショ</t>
    </rPh>
    <phoneticPr fontId="2"/>
  </si>
  <si>
    <t>　④-1　補助事業（デジタル導入）によって解決したい業務上の課題</t>
    <rPh sb="14" eb="16">
      <t>ドウニュウ</t>
    </rPh>
    <phoneticPr fontId="2"/>
  </si>
  <si>
    <t>　④-2　上記の課題解決のために実施する補助事業(デジタル導入)の取組内容（具体的に記載）</t>
    <rPh sb="29" eb="31">
      <t>ドウニュウ</t>
    </rPh>
    <rPh sb="33" eb="35">
      <t>トリクミ</t>
    </rPh>
    <phoneticPr fontId="2"/>
  </si>
  <si>
    <t>　④-3　補助事業実施後により期待できる効果（定量的効果の見込みを記載すること）</t>
    <rPh sb="29" eb="31">
      <t>ミコ</t>
    </rPh>
    <rPh sb="33" eb="35">
      <t>キサイ</t>
    </rPh>
    <phoneticPr fontId="2"/>
  </si>
  <si>
    <t>補助金</t>
    <phoneticPr fontId="2"/>
  </si>
  <si>
    <t>※（１）「収入」の合計は、（２）「支出」の「補助事業に要する経費」の合計と同額となること</t>
    <rPh sb="5" eb="7">
      <t>シュウニュウ</t>
    </rPh>
    <rPh sb="9" eb="11">
      <t>ゴウケイ</t>
    </rPh>
    <rPh sb="17" eb="19">
      <t>シシュツ</t>
    </rPh>
    <rPh sb="27" eb="28">
      <t>ヨウ</t>
    </rPh>
    <rPh sb="30" eb="32">
      <t>ケイヒ</t>
    </rPh>
    <rPh sb="34" eb="36">
      <t>ゴウケイ</t>
    </rPh>
    <rPh sb="37" eb="39">
      <t>ドウガク</t>
    </rPh>
    <phoneticPr fontId="2"/>
  </si>
  <si>
    <t>※（１）「収入」の「補助金」は、（２）「支出」の「補助金申請額」の合計と同額となること</t>
    <rPh sb="5" eb="7">
      <t>シュウニュウ</t>
    </rPh>
    <rPh sb="20" eb="22">
      <t>シシュツ</t>
    </rPh>
    <rPh sb="28" eb="30">
      <t>シンセイ</t>
    </rPh>
    <rPh sb="30" eb="31">
      <t>ガク</t>
    </rPh>
    <rPh sb="33" eb="35">
      <t>ゴウケイ</t>
    </rPh>
    <rPh sb="36" eb="38">
      <t>ドウガク</t>
    </rPh>
    <phoneticPr fontId="2"/>
  </si>
  <si>
    <t>補助事業に
要する経費</t>
    <rPh sb="6" eb="7">
      <t>ヨウ</t>
    </rPh>
    <rPh sb="9" eb="11">
      <t>ケイヒ</t>
    </rPh>
    <phoneticPr fontId="2"/>
  </si>
  <si>
    <t>補助対象となる
経費</t>
    <rPh sb="2" eb="4">
      <t>タイショウ</t>
    </rPh>
    <rPh sb="8" eb="10">
      <t>ケイヒ</t>
    </rPh>
    <phoneticPr fontId="2"/>
  </si>
  <si>
    <t>補助金交付申請額</t>
    <rPh sb="3" eb="5">
      <t>コウフ</t>
    </rPh>
    <rPh sb="5" eb="7">
      <t>シンセイ</t>
    </rPh>
    <rPh sb="7" eb="8">
      <t>ガク</t>
    </rPh>
    <phoneticPr fontId="2"/>
  </si>
  <si>
    <t>（補助率：１／３）</t>
    <phoneticPr fontId="2"/>
  </si>
  <si>
    <t>（補助率：１／２）</t>
    <phoneticPr fontId="2"/>
  </si>
  <si>
    <t>※ 補助金交付申請額（補助対象経費の×１/３または×１/２、千円未満切り捨て）</t>
  </si>
  <si>
    <t>※ 補助金交付申請額の合計は千円未満切り捨て。</t>
  </si>
  <si>
    <t>補助事業に要する経費（円）
（税込み）</t>
    <rPh sb="5" eb="6">
      <t>ヨウ</t>
    </rPh>
    <rPh sb="8" eb="10">
      <t>ケイヒ</t>
    </rPh>
    <rPh sb="11" eb="12">
      <t>エン</t>
    </rPh>
    <rPh sb="15" eb="17">
      <t>ゼイコ</t>
    </rPh>
    <phoneticPr fontId="2"/>
  </si>
  <si>
    <t>補助対象
となる経費（円）
（税抜き）</t>
    <rPh sb="8" eb="10">
      <t>ケイヒ</t>
    </rPh>
    <rPh sb="11" eb="12">
      <t>エン</t>
    </rPh>
    <rPh sb="15" eb="17">
      <t>ゼイヌ</t>
    </rPh>
    <phoneticPr fontId="2"/>
  </si>
  <si>
    <t>補助金申請額（1.ハード事業）</t>
    <rPh sb="3" eb="6">
      <t>シンセイガク</t>
    </rPh>
    <rPh sb="12" eb="14">
      <t>ジギョウ</t>
    </rPh>
    <phoneticPr fontId="2"/>
  </si>
  <si>
    <t>補助金申請額（2.ソフト事業）</t>
    <rPh sb="3" eb="6">
      <t>シンセイガク</t>
    </rPh>
    <rPh sb="12" eb="14">
      <t>ジギョウ</t>
    </rPh>
    <phoneticPr fontId="2"/>
  </si>
  <si>
    <t>補助金申請額（合計）</t>
    <rPh sb="3" eb="6">
      <t>シンセイガク</t>
    </rPh>
    <rPh sb="7" eb="9">
      <t>ゴウケイ</t>
    </rPh>
    <phoneticPr fontId="2"/>
  </si>
  <si>
    <t>期待される効果、スケジュールの全てが記載されていること</t>
    <rPh sb="15" eb="16">
      <t>スベ</t>
    </rPh>
    <rPh sb="18" eb="2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</si>
</sst>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円&quot;"/>
    <numFmt numFmtId="178" formatCode="#,###"/>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u/>
      <sz val="11"/>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0"/>
      <color theme="1"/>
      <name val="游ゴシック"/>
      <family val="2"/>
      <charset val="128"/>
      <scheme val="minor"/>
    </font>
    <font>
      <sz val="9"/>
      <color rgb="FFFF0000"/>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sz val="10"/>
      <color rgb="FF0070C0"/>
      <name val="游ゴシック"/>
      <family val="3"/>
      <charset val="128"/>
      <scheme val="minor"/>
    </font>
    <font>
      <u/>
      <sz val="11"/>
      <color rgb="FFFF0000"/>
      <name val="游ゴシック"/>
      <family val="3"/>
      <charset val="128"/>
      <scheme val="minor"/>
    </font>
    <font>
      <sz val="11"/>
      <color rgb="FF0000FF"/>
      <name val="游ゴシック"/>
      <family val="3"/>
      <charset val="128"/>
      <scheme val="minor"/>
    </font>
    <font>
      <sz val="8"/>
      <color rgb="FFFF0000"/>
      <name val="游ゴシック"/>
      <family val="3"/>
      <charset val="128"/>
      <scheme val="minor"/>
    </font>
    <font>
      <b/>
      <sz val="8"/>
      <color rgb="FFFF0000"/>
      <name val="游ゴシック"/>
      <family val="3"/>
      <charset val="128"/>
      <scheme val="minor"/>
    </font>
    <font>
      <b/>
      <sz val="11"/>
      <color rgb="FFFF0000"/>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10"/>
      <name val="游ゴシック"/>
      <family val="2"/>
      <charset val="128"/>
      <scheme val="minor"/>
    </font>
    <font>
      <b/>
      <sz val="10"/>
      <name val="游ゴシック"/>
      <family val="3"/>
      <charset val="128"/>
      <scheme val="minor"/>
    </font>
    <font>
      <u/>
      <sz val="10"/>
      <name val="游ゴシック"/>
      <family val="3"/>
      <charset val="128"/>
      <scheme val="minor"/>
    </font>
    <font>
      <sz val="9"/>
      <name val="游ゴシック"/>
      <family val="2"/>
      <charset val="128"/>
      <scheme val="minor"/>
    </font>
    <font>
      <b/>
      <sz val="1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auto="1"/>
      </top>
      <bottom style="thin">
        <color auto="1"/>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35">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2" borderId="9" xfId="0" applyFill="1" applyBorder="1" applyAlignment="1">
      <alignment horizontal="center" vertical="center" wrapText="1"/>
    </xf>
    <xf numFmtId="0" fontId="0" fillId="2" borderId="3" xfId="0" applyFill="1" applyBorder="1" applyAlignment="1">
      <alignment horizontal="center" vertical="center"/>
    </xf>
    <xf numFmtId="38" fontId="0" fillId="0" borderId="1" xfId="1" applyFont="1" applyBorder="1">
      <alignment vertical="center"/>
    </xf>
    <xf numFmtId="0" fontId="3" fillId="0" borderId="1" xfId="0" applyFont="1" applyBorder="1" applyAlignment="1">
      <alignment horizontal="center" vertical="center"/>
    </xf>
    <xf numFmtId="0" fontId="0" fillId="0" borderId="12" xfId="0" applyBorder="1">
      <alignment vertical="center"/>
    </xf>
    <xf numFmtId="38" fontId="3" fillId="0" borderId="1" xfId="0" applyNumberFormat="1" applyFont="1" applyBorder="1">
      <alignment vertical="center"/>
    </xf>
    <xf numFmtId="38" fontId="4" fillId="0" borderId="1" xfId="1" applyFont="1" applyBorder="1">
      <alignment vertical="center"/>
    </xf>
    <xf numFmtId="0" fontId="0" fillId="2" borderId="10" xfId="0" applyFill="1" applyBorder="1" applyAlignment="1">
      <alignment horizontal="center" vertical="center"/>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0" xfId="0" applyFont="1">
      <alignment vertical="center"/>
    </xf>
    <xf numFmtId="38" fontId="0" fillId="0" borderId="12" xfId="1" applyFont="1" applyBorder="1">
      <alignment vertical="center"/>
    </xf>
    <xf numFmtId="38" fontId="6" fillId="0" borderId="12" xfId="1" applyFont="1" applyBorder="1">
      <alignment vertical="center"/>
    </xf>
    <xf numFmtId="38" fontId="6" fillId="0" borderId="1" xfId="1" applyFont="1" applyBorder="1">
      <alignment vertical="center"/>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distributed" vertical="center"/>
    </xf>
    <xf numFmtId="0" fontId="9" fillId="0" borderId="0" xfId="0" applyFont="1" applyAlignment="1">
      <alignment vertical="center" shrinkToFit="1"/>
    </xf>
    <xf numFmtId="0" fontId="9" fillId="0" borderId="0" xfId="0" applyFont="1" applyAlignment="1">
      <alignment vertical="center" wrapText="1"/>
    </xf>
    <xf numFmtId="0" fontId="11" fillId="0" borderId="0" xfId="0" applyFont="1">
      <alignment vertical="center"/>
    </xf>
    <xf numFmtId="0" fontId="12" fillId="0" borderId="0" xfId="0" applyFont="1">
      <alignment vertical="center"/>
    </xf>
    <xf numFmtId="0" fontId="9" fillId="0" borderId="12" xfId="0" applyFont="1" applyBorder="1" applyAlignment="1">
      <alignment horizontal="center" vertical="center"/>
    </xf>
    <xf numFmtId="0" fontId="9" fillId="0" borderId="11" xfId="0" applyFont="1" applyBorder="1" applyAlignment="1">
      <alignment horizontal="centerContinuous" vertical="center"/>
    </xf>
    <xf numFmtId="0" fontId="9" fillId="0" borderId="14" xfId="0" applyFont="1" applyBorder="1" applyAlignment="1">
      <alignment horizontal="centerContinuous" vertical="center" shrinkToFit="1"/>
    </xf>
    <xf numFmtId="0" fontId="9" fillId="0" borderId="12" xfId="0" applyFont="1" applyBorder="1" applyAlignment="1">
      <alignment horizontal="centerContinuous" vertical="center" shrinkToFit="1"/>
    </xf>
    <xf numFmtId="0" fontId="9" fillId="0" borderId="1" xfId="0" applyFont="1" applyBorder="1" applyAlignment="1">
      <alignment horizontal="center" vertical="center" wrapText="1"/>
    </xf>
    <xf numFmtId="0" fontId="13" fillId="0" borderId="0" xfId="0" applyFont="1">
      <alignment vertical="center"/>
    </xf>
    <xf numFmtId="0" fontId="14" fillId="0" borderId="0" xfId="0" applyFont="1">
      <alignment vertical="center"/>
    </xf>
    <xf numFmtId="0" fontId="0" fillId="0" borderId="1" xfId="0" applyBorder="1" applyAlignment="1">
      <alignment vertical="center" shrinkToFit="1"/>
    </xf>
    <xf numFmtId="38" fontId="4" fillId="0" borderId="12" xfId="1" applyFont="1" applyBorder="1">
      <alignment vertical="center"/>
    </xf>
    <xf numFmtId="0" fontId="0" fillId="0" borderId="1" xfId="0" applyBorder="1" applyAlignment="1">
      <alignment vertical="center" wrapText="1"/>
    </xf>
    <xf numFmtId="0" fontId="0" fillId="2" borderId="11" xfId="0" applyFill="1" applyBorder="1" applyAlignment="1">
      <alignment horizontal="center" vertical="center"/>
    </xf>
    <xf numFmtId="0" fontId="3" fillId="2" borderId="14" xfId="0" applyFont="1" applyFill="1" applyBorder="1" applyAlignment="1">
      <alignment horizontal="center" vertical="center"/>
    </xf>
    <xf numFmtId="0" fontId="0" fillId="2" borderId="14" xfId="0" applyFill="1" applyBorder="1">
      <alignment vertical="center"/>
    </xf>
    <xf numFmtId="38" fontId="0" fillId="2" borderId="12" xfId="1" applyFont="1" applyFill="1" applyBorder="1">
      <alignment vertical="center"/>
    </xf>
    <xf numFmtId="0" fontId="15" fillId="0" borderId="1" xfId="0" applyFont="1" applyBorder="1" applyAlignment="1">
      <alignment vertical="center" shrinkToFit="1"/>
    </xf>
    <xf numFmtId="0" fontId="0" fillId="2" borderId="14" xfId="0" applyFill="1" applyBorder="1" applyAlignment="1">
      <alignment vertical="center" wrapText="1"/>
    </xf>
    <xf numFmtId="0" fontId="9" fillId="3" borderId="1" xfId="0" applyFont="1" applyFill="1" applyBorder="1" applyAlignment="1">
      <alignment horizontal="left" vertical="center" indent="1"/>
    </xf>
    <xf numFmtId="0" fontId="9" fillId="3" borderId="12" xfId="0" applyFont="1" applyFill="1" applyBorder="1" applyAlignment="1">
      <alignment horizontal="center" vertical="center"/>
    </xf>
    <xf numFmtId="0" fontId="9" fillId="3" borderId="1" xfId="0" applyFont="1" applyFill="1" applyBorder="1" applyAlignment="1">
      <alignment horizontal="center" vertical="center"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pplyAlignment="1">
      <alignment horizontal="centerContinuous" vertical="center"/>
    </xf>
    <xf numFmtId="0" fontId="19" fillId="0" borderId="0" xfId="0" applyFont="1" applyAlignment="1">
      <alignment horizontal="centerContinuous" vertical="center"/>
    </xf>
    <xf numFmtId="0" fontId="19" fillId="0" borderId="0" xfId="0" applyFont="1" applyAlignment="1">
      <alignment horizontal="distributed" vertical="center"/>
    </xf>
    <xf numFmtId="0" fontId="19" fillId="0" borderId="0" xfId="0" applyFont="1" applyAlignment="1">
      <alignment horizontal="right" vertical="center"/>
    </xf>
    <xf numFmtId="0" fontId="21" fillId="0" borderId="0" xfId="0" applyFont="1">
      <alignment vertical="center"/>
    </xf>
    <xf numFmtId="0" fontId="21" fillId="0" borderId="0" xfId="0" applyFont="1" applyAlignment="1">
      <alignment horizontal="right" vertical="center"/>
    </xf>
    <xf numFmtId="0" fontId="23" fillId="0" borderId="0" xfId="0" applyFont="1">
      <alignment vertical="center"/>
    </xf>
    <xf numFmtId="0" fontId="19" fillId="0" borderId="0" xfId="0" applyFont="1" applyAlignment="1">
      <alignment vertical="center" shrinkToFit="1"/>
    </xf>
    <xf numFmtId="0" fontId="19" fillId="0" borderId="0" xfId="0" applyFont="1" applyAlignment="1">
      <alignment horizontal="center" vertical="center"/>
    </xf>
    <xf numFmtId="0" fontId="24" fillId="0" borderId="0" xfId="0" applyFont="1">
      <alignment vertical="center"/>
    </xf>
    <xf numFmtId="0" fontId="24" fillId="0" borderId="0" xfId="0" applyFont="1" applyAlignment="1">
      <alignment horizontal="right" vertical="center"/>
    </xf>
    <xf numFmtId="38" fontId="24" fillId="0" borderId="0" xfId="1" applyFont="1" applyAlignment="1">
      <alignment horizontal="left" vertical="center"/>
    </xf>
    <xf numFmtId="0" fontId="24" fillId="0" borderId="0" xfId="0" applyFont="1" applyAlignment="1">
      <alignment vertical="center" shrinkToFit="1"/>
    </xf>
    <xf numFmtId="0" fontId="19" fillId="0" borderId="0" xfId="0" applyFont="1" applyAlignment="1">
      <alignment vertical="center" wrapText="1"/>
    </xf>
    <xf numFmtId="0" fontId="21"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22" fillId="0" borderId="0" xfId="0" applyFont="1" applyAlignment="1">
      <alignment vertical="center" wrapText="1"/>
    </xf>
    <xf numFmtId="0" fontId="10" fillId="0" borderId="0" xfId="0" applyFont="1">
      <alignment vertical="center"/>
    </xf>
    <xf numFmtId="0" fontId="26" fillId="0" borderId="0" xfId="0" applyFont="1">
      <alignment vertical="center"/>
    </xf>
    <xf numFmtId="0" fontId="27" fillId="2" borderId="2"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0" fillId="0" borderId="11" xfId="0" applyFont="1" applyBorder="1">
      <alignment vertical="center"/>
    </xf>
    <xf numFmtId="0" fontId="27" fillId="0" borderId="11" xfId="0" applyFont="1" applyBorder="1">
      <alignment vertical="center"/>
    </xf>
    <xf numFmtId="0" fontId="19" fillId="0" borderId="0" xfId="0" applyFont="1" applyAlignment="1">
      <alignment horizontal="right" vertical="center"/>
    </xf>
    <xf numFmtId="0" fontId="19" fillId="0" borderId="0" xfId="0" applyFont="1" applyAlignment="1">
      <alignment vertical="center" shrinkToFit="1"/>
    </xf>
    <xf numFmtId="0" fontId="19" fillId="0" borderId="0" xfId="0" applyFont="1" applyAlignment="1">
      <alignment horizontal="distributed"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19" fillId="0" borderId="0" xfId="0" applyFont="1" applyAlignment="1">
      <alignment vertical="center" wrapText="1"/>
    </xf>
    <xf numFmtId="0" fontId="22" fillId="0" borderId="0" xfId="0" applyFont="1" applyAlignment="1">
      <alignment vertical="center" wrapText="1"/>
    </xf>
    <xf numFmtId="0" fontId="19" fillId="0" borderId="11" xfId="0" applyFont="1" applyBorder="1" applyAlignment="1">
      <alignment horizontal="distributed" vertical="center" indent="1"/>
    </xf>
    <xf numFmtId="0" fontId="19" fillId="0" borderId="14" xfId="0" applyFont="1" applyBorder="1" applyAlignment="1">
      <alignment horizontal="distributed" vertical="center" indent="1"/>
    </xf>
    <xf numFmtId="0" fontId="19" fillId="0" borderId="12" xfId="0" applyFont="1" applyBorder="1" applyAlignment="1">
      <alignment horizontal="distributed" vertical="center" indent="1"/>
    </xf>
    <xf numFmtId="178" fontId="19" fillId="0" borderId="11" xfId="0" applyNumberFormat="1" applyFont="1" applyBorder="1" applyAlignment="1">
      <alignment horizontal="center" vertical="center"/>
    </xf>
    <xf numFmtId="178" fontId="19" fillId="0" borderId="14" xfId="0" applyNumberFormat="1" applyFont="1" applyBorder="1" applyAlignment="1">
      <alignment horizontal="center" vertical="center"/>
    </xf>
    <xf numFmtId="178" fontId="19" fillId="0" borderId="12" xfId="0" applyNumberFormat="1" applyFont="1" applyBorder="1" applyAlignment="1">
      <alignment horizontal="center" vertical="center"/>
    </xf>
    <xf numFmtId="178" fontId="19" fillId="0" borderId="4" xfId="0" applyNumberFormat="1" applyFont="1" applyBorder="1" applyAlignment="1">
      <alignment horizontal="left" vertical="center"/>
    </xf>
    <xf numFmtId="178" fontId="19" fillId="0" borderId="5" xfId="0" applyNumberFormat="1" applyFont="1" applyBorder="1" applyAlignment="1">
      <alignment horizontal="left" vertical="center"/>
    </xf>
    <xf numFmtId="178" fontId="19" fillId="0" borderId="6" xfId="0" applyNumberFormat="1" applyFont="1" applyBorder="1" applyAlignment="1">
      <alignment horizontal="left" vertical="center"/>
    </xf>
    <xf numFmtId="38" fontId="19" fillId="0" borderId="11" xfId="1" applyFont="1" applyBorder="1" applyAlignment="1">
      <alignment horizontal="center" vertical="center"/>
    </xf>
    <xf numFmtId="38" fontId="19" fillId="0" borderId="14" xfId="1" applyFont="1" applyBorder="1" applyAlignment="1">
      <alignment horizontal="center" vertical="center"/>
    </xf>
    <xf numFmtId="38" fontId="19" fillId="0" borderId="12" xfId="1" applyFont="1" applyBorder="1" applyAlignment="1">
      <alignment horizontal="center" vertical="center"/>
    </xf>
    <xf numFmtId="177" fontId="19" fillId="0" borderId="11" xfId="1" applyNumberFormat="1" applyFont="1" applyBorder="1" applyAlignment="1">
      <alignment horizontal="center" vertical="center"/>
    </xf>
    <xf numFmtId="177" fontId="19" fillId="0" borderId="14" xfId="1" applyNumberFormat="1" applyFont="1" applyBorder="1" applyAlignment="1">
      <alignment horizontal="center" vertical="center"/>
    </xf>
    <xf numFmtId="177" fontId="19" fillId="0" borderId="12" xfId="1" applyNumberFormat="1" applyFont="1" applyBorder="1" applyAlignment="1">
      <alignment horizontal="center" vertical="center"/>
    </xf>
    <xf numFmtId="178" fontId="19" fillId="0" borderId="7" xfId="0" applyNumberFormat="1" applyFont="1" applyBorder="1" applyAlignment="1">
      <alignment horizontal="center" vertical="center"/>
    </xf>
    <xf numFmtId="178" fontId="19" fillId="0" borderId="8" xfId="0" applyNumberFormat="1" applyFont="1" applyBorder="1" applyAlignment="1">
      <alignment horizontal="center" vertical="center"/>
    </xf>
    <xf numFmtId="178" fontId="19" fillId="0" borderId="9" xfId="0" applyNumberFormat="1" applyFont="1" applyBorder="1" applyAlignment="1">
      <alignment horizontal="center" vertical="center"/>
    </xf>
    <xf numFmtId="0" fontId="19" fillId="0" borderId="4" xfId="0" applyFont="1" applyBorder="1" applyAlignment="1">
      <alignment horizontal="distributed" vertical="center" indent="1"/>
    </xf>
    <xf numFmtId="0" fontId="19" fillId="0" borderId="5" xfId="0" applyFont="1" applyBorder="1" applyAlignment="1">
      <alignment horizontal="distributed" vertical="center" indent="1"/>
    </xf>
    <xf numFmtId="0" fontId="19" fillId="0" borderId="6" xfId="0" applyFont="1" applyBorder="1" applyAlignment="1">
      <alignment horizontal="distributed" vertical="center" indent="1"/>
    </xf>
    <xf numFmtId="0" fontId="19" fillId="0" borderId="7" xfId="0" applyFont="1" applyBorder="1" applyAlignment="1">
      <alignment horizontal="distributed" vertical="center" indent="1"/>
    </xf>
    <xf numFmtId="0" fontId="19" fillId="0" borderId="8" xfId="0" applyFont="1" applyBorder="1" applyAlignment="1">
      <alignment horizontal="distributed" vertical="center" indent="1"/>
    </xf>
    <xf numFmtId="0" fontId="19" fillId="0" borderId="9" xfId="0" applyFont="1" applyBorder="1" applyAlignment="1">
      <alignment horizontal="distributed" vertical="center" indent="1"/>
    </xf>
    <xf numFmtId="176" fontId="19" fillId="0" borderId="11" xfId="0" applyNumberFormat="1" applyFont="1" applyBorder="1" applyAlignment="1">
      <alignment horizontal="center" vertical="center"/>
    </xf>
    <xf numFmtId="176" fontId="19" fillId="0" borderId="14" xfId="0" applyNumberFormat="1" applyFont="1" applyBorder="1" applyAlignment="1">
      <alignment horizontal="center" vertical="center"/>
    </xf>
    <xf numFmtId="176" fontId="19" fillId="0" borderId="12" xfId="0" applyNumberFormat="1" applyFont="1" applyBorder="1" applyAlignment="1">
      <alignment horizontal="center" vertical="center"/>
    </xf>
    <xf numFmtId="0" fontId="19"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12" xfId="0" applyFont="1" applyBorder="1" applyAlignment="1">
      <alignment horizontal="center" vertical="center"/>
    </xf>
    <xf numFmtId="38" fontId="24" fillId="0" borderId="0" xfId="1" applyFont="1" applyAlignment="1">
      <alignment horizontal="right" vertical="center"/>
    </xf>
    <xf numFmtId="0" fontId="21" fillId="0" borderId="14" xfId="0" applyFont="1" applyBorder="1" applyAlignment="1">
      <alignment horizontal="center" vertical="center" wrapText="1"/>
    </xf>
    <xf numFmtId="0" fontId="21" fillId="0" borderId="12" xfId="0" applyFont="1" applyBorder="1" applyAlignment="1">
      <alignment horizontal="center" vertical="center" wrapText="1"/>
    </xf>
    <xf numFmtId="176" fontId="24" fillId="0" borderId="11" xfId="0" applyNumberFormat="1" applyFont="1" applyBorder="1" applyAlignment="1">
      <alignment horizontal="center" vertical="center"/>
    </xf>
    <xf numFmtId="176" fontId="24" fillId="0" borderId="14" xfId="0" applyNumberFormat="1" applyFont="1" applyBorder="1" applyAlignment="1">
      <alignment horizontal="center" vertical="center"/>
    </xf>
    <xf numFmtId="176" fontId="24" fillId="0" borderId="12" xfId="0" applyNumberFormat="1" applyFont="1" applyBorder="1" applyAlignment="1">
      <alignment horizontal="center" vertical="center"/>
    </xf>
    <xf numFmtId="0" fontId="19" fillId="0" borderId="11" xfId="0" applyFont="1" applyBorder="1" applyAlignment="1">
      <alignment vertical="top"/>
    </xf>
    <xf numFmtId="0" fontId="19" fillId="0" borderId="14" xfId="0" applyFont="1" applyBorder="1" applyAlignment="1">
      <alignment vertical="top"/>
    </xf>
    <xf numFmtId="0" fontId="19" fillId="0" borderId="12" xfId="0" applyFont="1" applyBorder="1" applyAlignment="1">
      <alignment vertical="top"/>
    </xf>
    <xf numFmtId="0" fontId="19" fillId="0" borderId="4" xfId="0" applyFont="1" applyBorder="1" applyAlignment="1">
      <alignment horizontal="left" vertical="center" indent="1"/>
    </xf>
    <xf numFmtId="0" fontId="19" fillId="0" borderId="5" xfId="0" applyFont="1" applyBorder="1" applyAlignment="1">
      <alignment horizontal="left" vertical="center" indent="1"/>
    </xf>
    <xf numFmtId="0" fontId="19" fillId="0" borderId="6" xfId="0" applyFont="1" applyBorder="1" applyAlignment="1">
      <alignment horizontal="left" vertical="center" indent="1"/>
    </xf>
    <xf numFmtId="0" fontId="19" fillId="0" borderId="7" xfId="0" applyFont="1" applyBorder="1" applyAlignment="1">
      <alignment horizontal="left" vertical="center" indent="1"/>
    </xf>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21" fillId="0" borderId="11" xfId="0" applyFont="1" applyBorder="1" applyAlignment="1">
      <alignment horizontal="left" vertical="center" indent="1"/>
    </xf>
    <xf numFmtId="0" fontId="21" fillId="0" borderId="14" xfId="0" applyFont="1" applyBorder="1" applyAlignment="1">
      <alignment horizontal="left" vertical="center" indent="1"/>
    </xf>
    <xf numFmtId="0" fontId="21" fillId="0" borderId="12" xfId="0" applyFont="1" applyBorder="1" applyAlignment="1">
      <alignment horizontal="left" vertical="center" indent="1"/>
    </xf>
    <xf numFmtId="0" fontId="19" fillId="0" borderId="11" xfId="0" applyFont="1" applyBorder="1" applyAlignment="1">
      <alignment horizontal="left" vertical="center" indent="1"/>
    </xf>
    <xf numFmtId="0" fontId="19" fillId="0" borderId="14" xfId="0" applyFont="1" applyBorder="1" applyAlignment="1">
      <alignment horizontal="left" vertical="center" indent="1"/>
    </xf>
    <xf numFmtId="0" fontId="19" fillId="0" borderId="12" xfId="0" applyFont="1" applyBorder="1" applyAlignment="1">
      <alignment horizontal="left" vertical="center" indent="1"/>
    </xf>
    <xf numFmtId="0" fontId="24" fillId="0" borderId="11" xfId="0" applyFont="1" applyBorder="1" applyAlignment="1">
      <alignment vertical="center" shrinkToFit="1"/>
    </xf>
    <xf numFmtId="0" fontId="24" fillId="0" borderId="14" xfId="0" applyFont="1" applyBorder="1" applyAlignment="1">
      <alignment vertical="center" shrinkToFit="1"/>
    </xf>
    <xf numFmtId="0" fontId="24" fillId="0" borderId="12" xfId="0" applyFont="1" applyBorder="1" applyAlignment="1">
      <alignment vertical="center" shrinkToFit="1"/>
    </xf>
    <xf numFmtId="0" fontId="19" fillId="0" borderId="11" xfId="0" applyFont="1" applyBorder="1" applyAlignment="1">
      <alignment vertical="center" wrapText="1"/>
    </xf>
    <xf numFmtId="0" fontId="19" fillId="0" borderId="14" xfId="0" applyFont="1" applyBorder="1" applyAlignment="1">
      <alignment vertical="center" wrapText="1"/>
    </xf>
    <xf numFmtId="0" fontId="19" fillId="0" borderId="12" xfId="0" applyFont="1" applyBorder="1" applyAlignment="1">
      <alignment vertical="center" wrapText="1"/>
    </xf>
    <xf numFmtId="0" fontId="21" fillId="0" borderId="11" xfId="0" applyFont="1" applyBorder="1" applyAlignment="1">
      <alignment horizontal="center" vertical="center" wrapText="1"/>
    </xf>
    <xf numFmtId="0" fontId="21" fillId="0" borderId="4" xfId="0" applyFont="1" applyBorder="1" applyAlignment="1">
      <alignment vertical="top"/>
    </xf>
    <xf numFmtId="0" fontId="21" fillId="0" borderId="5" xfId="0" applyFont="1" applyBorder="1" applyAlignment="1">
      <alignment vertical="top"/>
    </xf>
    <xf numFmtId="0" fontId="21" fillId="0" borderId="6" xfId="0" applyFont="1" applyBorder="1" applyAlignment="1">
      <alignment vertical="top"/>
    </xf>
    <xf numFmtId="0" fontId="21" fillId="0" borderId="13" xfId="0" applyFont="1" applyBorder="1" applyAlignment="1">
      <alignment vertical="top"/>
    </xf>
    <xf numFmtId="0" fontId="21" fillId="0" borderId="0" xfId="0" applyFont="1" applyAlignment="1">
      <alignment vertical="top"/>
    </xf>
    <xf numFmtId="0" fontId="21" fillId="0" borderId="15" xfId="0" applyFont="1" applyBorder="1" applyAlignment="1">
      <alignment vertical="top"/>
    </xf>
    <xf numFmtId="0" fontId="21" fillId="0" borderId="7" xfId="0" applyFont="1" applyBorder="1" applyAlignment="1">
      <alignment vertical="top"/>
    </xf>
    <xf numFmtId="0" fontId="21" fillId="0" borderId="8" xfId="0" applyFont="1" applyBorder="1" applyAlignment="1">
      <alignment vertical="top"/>
    </xf>
    <xf numFmtId="0" fontId="21" fillId="0" borderId="9" xfId="0" applyFont="1" applyBorder="1" applyAlignment="1">
      <alignment vertical="top"/>
    </xf>
    <xf numFmtId="0" fontId="19" fillId="0" borderId="4" xfId="0" applyFont="1" applyBorder="1" applyAlignment="1">
      <alignment horizontal="left" vertical="center" wrapText="1" indent="1"/>
    </xf>
    <xf numFmtId="0" fontId="19" fillId="0" borderId="5" xfId="0" applyFont="1" applyBorder="1" applyAlignment="1">
      <alignment horizontal="left" vertical="center" wrapText="1" indent="1"/>
    </xf>
    <xf numFmtId="0" fontId="19" fillId="0" borderId="6" xfId="0" applyFont="1" applyBorder="1" applyAlignment="1">
      <alignment horizontal="left" vertical="center" wrapText="1" indent="1"/>
    </xf>
    <xf numFmtId="0" fontId="19" fillId="0" borderId="7" xfId="0" applyFont="1" applyBorder="1" applyAlignment="1">
      <alignment horizontal="left" vertical="center" wrapText="1" indent="1"/>
    </xf>
    <xf numFmtId="0" fontId="19" fillId="0" borderId="8" xfId="0" applyFont="1" applyBorder="1" applyAlignment="1">
      <alignment horizontal="left" vertical="center" wrapText="1" indent="1"/>
    </xf>
    <xf numFmtId="0" fontId="19" fillId="0" borderId="9" xfId="0" applyFont="1" applyBorder="1" applyAlignment="1">
      <alignment horizontal="left" vertical="center" wrapText="1" indent="1"/>
    </xf>
    <xf numFmtId="0" fontId="20" fillId="0" borderId="0" xfId="0" applyFont="1" applyAlignment="1">
      <alignment vertical="top"/>
    </xf>
    <xf numFmtId="0" fontId="20" fillId="0" borderId="15" xfId="0" applyFont="1" applyBorder="1" applyAlignment="1">
      <alignment vertical="top"/>
    </xf>
    <xf numFmtId="0" fontId="20" fillId="0" borderId="13" xfId="0" applyFont="1" applyBorder="1" applyAlignment="1">
      <alignment vertical="top"/>
    </xf>
    <xf numFmtId="0" fontId="20" fillId="0" borderId="7" xfId="0" applyFont="1" applyBorder="1" applyAlignment="1">
      <alignment vertical="top"/>
    </xf>
    <xf numFmtId="0" fontId="20" fillId="0" borderId="8" xfId="0" applyFont="1" applyBorder="1" applyAlignment="1">
      <alignment vertical="top"/>
    </xf>
    <xf numFmtId="0" fontId="20" fillId="0" borderId="9" xfId="0" applyFont="1" applyBorder="1" applyAlignment="1">
      <alignment vertical="top"/>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9" xfId="0" applyFont="1" applyBorder="1" applyAlignment="1">
      <alignment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38" fontId="19" fillId="0" borderId="4" xfId="1" applyFont="1" applyBorder="1" applyAlignment="1">
      <alignment horizontal="right" vertical="center"/>
    </xf>
    <xf numFmtId="38" fontId="19" fillId="0" borderId="5" xfId="1" applyFont="1" applyBorder="1" applyAlignment="1">
      <alignment horizontal="right" vertical="center"/>
    </xf>
    <xf numFmtId="38" fontId="19" fillId="0" borderId="6" xfId="1" applyFont="1" applyBorder="1" applyAlignment="1">
      <alignment horizontal="right" vertical="center"/>
    </xf>
    <xf numFmtId="38" fontId="19" fillId="0" borderId="7" xfId="1" applyFont="1" applyBorder="1" applyAlignment="1">
      <alignment horizontal="right" vertical="center"/>
    </xf>
    <xf numFmtId="38" fontId="19" fillId="0" borderId="8" xfId="1" applyFont="1" applyBorder="1" applyAlignment="1">
      <alignment horizontal="right" vertical="center"/>
    </xf>
    <xf numFmtId="38" fontId="19" fillId="0" borderId="9" xfId="1" applyFont="1" applyBorder="1" applyAlignment="1">
      <alignment horizontal="right" vertical="center"/>
    </xf>
    <xf numFmtId="0" fontId="9" fillId="0" borderId="11"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3" xfId="0" applyFont="1" applyBorder="1" applyAlignment="1">
      <alignment horizontal="distributed" vertical="center" indent="3"/>
    </xf>
    <xf numFmtId="0" fontId="9" fillId="0" borderId="1" xfId="0" applyFont="1" applyBorder="1" applyAlignment="1">
      <alignment horizontal="distributed" vertical="center" indent="3"/>
    </xf>
    <xf numFmtId="0" fontId="19" fillId="0" borderId="1" xfId="0" applyFont="1" applyBorder="1" applyAlignment="1">
      <alignment horizontal="distributed" vertical="center" indent="3"/>
    </xf>
    <xf numFmtId="0" fontId="9" fillId="0" borderId="16" xfId="0" applyFont="1" applyBorder="1" applyAlignment="1">
      <alignment horizontal="distributed" vertical="center" indent="3"/>
    </xf>
    <xf numFmtId="0" fontId="11" fillId="0" borderId="3" xfId="0" applyFont="1" applyBorder="1" applyAlignment="1">
      <alignment horizontal="center" vertical="center"/>
    </xf>
    <xf numFmtId="0" fontId="19" fillId="0" borderId="4" xfId="0" applyFont="1" applyBorder="1" applyAlignment="1">
      <alignment horizontal="center" vertical="center"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23" fillId="0" borderId="4" xfId="0" applyFont="1" applyBorder="1" applyAlignment="1">
      <alignment horizontal="center" vertical="center"/>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9" fillId="0" borderId="16"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1" fillId="0" borderId="3" xfId="0" applyFont="1" applyBorder="1">
      <alignment vertical="center"/>
    </xf>
    <xf numFmtId="38" fontId="9" fillId="0" borderId="3" xfId="1" applyFont="1" applyBorder="1">
      <alignment vertical="center"/>
    </xf>
    <xf numFmtId="38" fontId="9" fillId="0" borderId="1" xfId="1" applyFont="1" applyBorder="1">
      <alignment vertical="center"/>
    </xf>
    <xf numFmtId="38" fontId="9" fillId="0" borderId="16" xfId="1" applyFont="1" applyBorder="1">
      <alignment vertical="center"/>
    </xf>
    <xf numFmtId="38" fontId="11" fillId="0" borderId="3" xfId="1" applyFont="1" applyBorder="1">
      <alignment vertical="center"/>
    </xf>
    <xf numFmtId="0" fontId="9" fillId="0" borderId="17" xfId="0" applyFont="1" applyBorder="1">
      <alignment vertical="center"/>
    </xf>
    <xf numFmtId="0" fontId="9" fillId="0" borderId="1" xfId="0" applyFont="1" applyBorder="1">
      <alignment vertical="center"/>
    </xf>
    <xf numFmtId="0" fontId="9" fillId="0" borderId="1" xfId="0" applyFont="1" applyBorder="1" applyAlignment="1">
      <alignment vertical="center" shrinkToFit="1"/>
    </xf>
    <xf numFmtId="0" fontId="9" fillId="0" borderId="16" xfId="0" applyFont="1" applyBorder="1">
      <alignment vertical="center"/>
    </xf>
    <xf numFmtId="38" fontId="24" fillId="0" borderId="4" xfId="1" applyFont="1" applyBorder="1" applyAlignment="1">
      <alignment horizontal="right" vertical="center"/>
    </xf>
    <xf numFmtId="38" fontId="24" fillId="0" borderId="5" xfId="1" applyFont="1" applyBorder="1" applyAlignment="1">
      <alignment horizontal="right" vertical="center"/>
    </xf>
    <xf numFmtId="38" fontId="24" fillId="0" borderId="6" xfId="1" applyFont="1" applyBorder="1" applyAlignment="1">
      <alignment horizontal="right" vertical="center"/>
    </xf>
    <xf numFmtId="38" fontId="24" fillId="0" borderId="7" xfId="1" applyFont="1" applyBorder="1" applyAlignment="1">
      <alignment horizontal="right" vertical="center"/>
    </xf>
    <xf numFmtId="38" fontId="24" fillId="0" borderId="8" xfId="1" applyFont="1" applyBorder="1" applyAlignment="1">
      <alignment horizontal="right" vertical="center"/>
    </xf>
    <xf numFmtId="38" fontId="24" fillId="0" borderId="9" xfId="1" applyFont="1" applyBorder="1" applyAlignment="1">
      <alignment horizontal="right"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0" fillId="0" borderId="1" xfId="0"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xf>
    <xf numFmtId="0" fontId="0" fillId="0" borderId="4" xfId="0" applyBorder="1" applyAlignment="1">
      <alignment horizontal="center" vertical="center" wrapText="1"/>
    </xf>
    <xf numFmtId="0" fontId="0" fillId="0" borderId="13" xfId="0" applyBorder="1" applyAlignment="1">
      <alignment horizontal="center" vertical="center"/>
    </xf>
    <xf numFmtId="0" fontId="0" fillId="2" borderId="11" xfId="0"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2">
    <cellStyle name="桁区切り" xfId="1" builtinId="6"/>
    <cellStyle name="標準" xfId="0" builtinId="0"/>
  </cellStyles>
  <dxfs count="2">
    <dxf>
      <font>
        <color rgb="FF9C0006"/>
      </font>
      <fill>
        <patternFill>
          <bgColor rgb="FFFFC7CE"/>
        </patternFill>
      </fill>
    </dxf>
    <dxf>
      <font>
        <color rgb="FF00B050"/>
      </font>
      <fill>
        <patternFill>
          <bgColor theme="9" tint="0.79998168889431442"/>
        </patternFill>
      </fill>
    </dxf>
  </dxfs>
  <tableStyles count="0" defaultTableStyle="TableStyleMedium2" defaultPivotStyle="PivotStyleLight16"/>
  <colors>
    <mruColors>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xdr:colOff>
      <xdr:row>29</xdr:row>
      <xdr:rowOff>83820</xdr:rowOff>
    </xdr:from>
    <xdr:to>
      <xdr:col>6</xdr:col>
      <xdr:colOff>419100</xdr:colOff>
      <xdr:row>48</xdr:row>
      <xdr:rowOff>213360</xdr:rowOff>
    </xdr:to>
    <xdr:sp macro="" textlink="">
      <xdr:nvSpPr>
        <xdr:cNvPr id="2" name="テキスト ボックス 1">
          <a:extLst>
            <a:ext uri="{FF2B5EF4-FFF2-40B4-BE49-F238E27FC236}">
              <a16:creationId xmlns:a16="http://schemas.microsoft.com/office/drawing/2014/main" id="{A14F464F-A70C-14B0-17F6-B3EC2AA5B264}"/>
            </a:ext>
          </a:extLst>
        </xdr:cNvPr>
        <xdr:cNvSpPr txBox="1"/>
      </xdr:nvSpPr>
      <xdr:spPr>
        <a:xfrm>
          <a:off x="220980" y="6934200"/>
          <a:ext cx="9364980" cy="447294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1100" b="1">
              <a:solidFill>
                <a:schemeClr val="dk1"/>
              </a:solidFill>
              <a:latin typeface="+mn-lt"/>
              <a:ea typeface="+mn-ea"/>
              <a:cs typeface="+mn-cs"/>
            </a:rPr>
            <a:t>◆ご参考</a:t>
          </a:r>
          <a:endParaRPr kumimoji="1" lang="en-US" altLang="ja-JP" sz="1100" b="1">
            <a:solidFill>
              <a:schemeClr val="dk1"/>
            </a:solidFill>
            <a:latin typeface="+mn-lt"/>
            <a:ea typeface="+mn-ea"/>
            <a:cs typeface="+mn-cs"/>
          </a:endParaRPr>
        </a:p>
        <a:p>
          <a:pPr marL="0" indent="0"/>
          <a:r>
            <a:rPr kumimoji="1" lang="en-US" altLang="ja-JP" sz="1100" b="1" u="sng">
              <a:solidFill>
                <a:srgbClr val="FF0000"/>
              </a:solidFill>
              <a:latin typeface="+mn-lt"/>
              <a:ea typeface="+mn-ea"/>
              <a:cs typeface="+mn-cs"/>
            </a:rPr>
            <a:t>※</a:t>
          </a:r>
          <a:r>
            <a:rPr kumimoji="1" lang="ja-JP" altLang="en-US" sz="1100" b="1" u="sng">
              <a:solidFill>
                <a:srgbClr val="FF0000"/>
              </a:solidFill>
              <a:latin typeface="+mn-lt"/>
              <a:ea typeface="+mn-ea"/>
              <a:cs typeface="+mn-cs"/>
            </a:rPr>
            <a:t>ソフト事業のみの実施はできません。</a:t>
          </a:r>
          <a:endParaRPr kumimoji="1" lang="en-US" altLang="ja-JP" sz="1100" b="1" u="sng">
            <a:solidFill>
              <a:srgbClr val="FF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latin typeface="+mn-lt"/>
              <a:ea typeface="+mn-ea"/>
              <a:cs typeface="+mn-cs"/>
            </a:rPr>
            <a:t>※</a:t>
          </a:r>
          <a:r>
            <a:rPr kumimoji="1" lang="ja-JP" altLang="ja-JP" sz="1100" b="1">
              <a:solidFill>
                <a:schemeClr val="dk1"/>
              </a:solidFill>
              <a:latin typeface="+mn-lt"/>
              <a:ea typeface="+mn-ea"/>
              <a:cs typeface="+mn-cs"/>
            </a:rPr>
            <a:t>ハード事業</a:t>
          </a:r>
          <a:r>
            <a:rPr kumimoji="1" lang="ja-JP" altLang="en-US" sz="1100" b="1">
              <a:solidFill>
                <a:schemeClr val="dk1"/>
              </a:solidFill>
              <a:latin typeface="+mn-lt"/>
              <a:ea typeface="+mn-ea"/>
              <a:cs typeface="+mn-cs"/>
            </a:rPr>
            <a:t>、</a:t>
          </a:r>
          <a:r>
            <a:rPr kumimoji="1" lang="ja-JP" altLang="ja-JP" sz="1100" b="1">
              <a:solidFill>
                <a:schemeClr val="dk1"/>
              </a:solidFill>
              <a:effectLst/>
              <a:latin typeface="+mn-lt"/>
              <a:ea typeface="+mn-ea"/>
              <a:cs typeface="+mn-cs"/>
            </a:rPr>
            <a:t>ソフト事業</a:t>
          </a:r>
          <a:r>
            <a:rPr kumimoji="1" lang="ja-JP" altLang="ja-JP" sz="1100" b="1">
              <a:solidFill>
                <a:schemeClr val="dk1"/>
              </a:solidFill>
              <a:latin typeface="+mn-lt"/>
              <a:ea typeface="+mn-ea"/>
              <a:cs typeface="+mn-cs"/>
            </a:rPr>
            <a:t>の区別が難しい場合は、事前に事務局までお問い合わせください。</a:t>
          </a:r>
        </a:p>
        <a:p>
          <a:pPr marL="0" indent="0"/>
          <a:endParaRPr kumimoji="1" lang="en-US" altLang="ja-JP" sz="1100" b="1">
            <a:solidFill>
              <a:schemeClr val="dk1"/>
            </a:solidFill>
            <a:latin typeface="+mn-lt"/>
            <a:ea typeface="+mn-ea"/>
            <a:cs typeface="+mn-cs"/>
          </a:endParaRPr>
        </a:p>
        <a:p>
          <a:pPr marL="0" indent="0"/>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例　＜ハード事業＞</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・ソフトウェア（例：パッケージソフト、スクラッチ開発による独自システム等）</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・ハードウェア（専用サーバ、</a:t>
          </a:r>
          <a:r>
            <a:rPr kumimoji="1" lang="en-US" altLang="ja-JP" sz="1100" b="1">
              <a:solidFill>
                <a:schemeClr val="dk1"/>
              </a:solidFill>
              <a:latin typeface="+mn-lt"/>
              <a:ea typeface="+mn-ea"/>
              <a:cs typeface="+mn-cs"/>
            </a:rPr>
            <a:t>POS</a:t>
          </a:r>
          <a:r>
            <a:rPr kumimoji="1" lang="ja-JP" altLang="en-US" sz="1100" b="1">
              <a:solidFill>
                <a:schemeClr val="dk1"/>
              </a:solidFill>
              <a:latin typeface="+mn-lt"/>
              <a:ea typeface="+mn-ea"/>
              <a:cs typeface="+mn-cs"/>
            </a:rPr>
            <a:t>レジ、ハンディターミナル等）</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・システム保守料（導入時１年間分のみ）　</a:t>
          </a:r>
          <a:r>
            <a:rPr kumimoji="1" lang="en-US" altLang="ja-JP" sz="1100" b="1">
              <a:solidFill>
                <a:schemeClr val="dk1"/>
              </a:solidFill>
              <a:latin typeface="+mn-lt"/>
              <a:ea typeface="+mn-ea"/>
              <a:cs typeface="+mn-cs"/>
            </a:rPr>
            <a:t>※</a:t>
          </a:r>
          <a:r>
            <a:rPr kumimoji="1" lang="ja-JP" altLang="en-US" sz="1100" b="1">
              <a:solidFill>
                <a:schemeClr val="dk1"/>
              </a:solidFill>
              <a:latin typeface="+mn-lt"/>
              <a:ea typeface="+mn-ea"/>
              <a:cs typeface="+mn-cs"/>
            </a:rPr>
            <a:t>複数年の保守契約、ハードウェア保守は不可</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・クラウドサービス月額料金（補助事業期間分のみ対象）</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・システム導入に係る一時費用</a:t>
          </a:r>
        </a:p>
        <a:p>
          <a:pPr marL="0" indent="0"/>
          <a:r>
            <a:rPr kumimoji="1" lang="ja-JP" altLang="en-US" sz="1100" b="1">
              <a:solidFill>
                <a:schemeClr val="dk1"/>
              </a:solidFill>
              <a:latin typeface="+mn-lt"/>
              <a:ea typeface="+mn-ea"/>
              <a:cs typeface="+mn-cs"/>
            </a:rPr>
            <a:t>（インストール等の初期セットアップ作業、各種設定・カスタマイズ、データ移行・連携、操作指導等）</a:t>
          </a:r>
        </a:p>
        <a:p>
          <a:pPr marL="0" indent="0"/>
          <a:r>
            <a:rPr kumimoji="1" lang="ja-JP" altLang="en-US" sz="1100" b="1">
              <a:solidFill>
                <a:schemeClr val="dk1"/>
              </a:solidFill>
              <a:latin typeface="+mn-lt"/>
              <a:ea typeface="+mn-ea"/>
              <a:cs typeface="+mn-cs"/>
            </a:rPr>
            <a:t>・その他システム導入支援に係る一時費用</a:t>
          </a:r>
        </a:p>
        <a:p>
          <a:pPr marL="0" indent="0"/>
          <a:r>
            <a:rPr kumimoji="1" lang="ja-JP" altLang="en-US" sz="1100" b="1">
              <a:solidFill>
                <a:schemeClr val="dk1"/>
              </a:solidFill>
              <a:latin typeface="+mn-lt"/>
              <a:ea typeface="+mn-ea"/>
              <a:cs typeface="+mn-cs"/>
            </a:rPr>
            <a:t>（調査・分析、要件定義、システム導入計画策定、運用設計、運用テスト、マニュアル作成等）</a:t>
          </a:r>
          <a:endParaRPr kumimoji="1" lang="en-US" altLang="ja-JP" sz="1100" b="1">
            <a:solidFill>
              <a:schemeClr val="dk1"/>
            </a:solidFill>
            <a:latin typeface="+mn-lt"/>
            <a:ea typeface="+mn-ea"/>
            <a:cs typeface="+mn-cs"/>
          </a:endParaRPr>
        </a:p>
        <a:p>
          <a:pPr marL="0" indent="0"/>
          <a:r>
            <a:rPr kumimoji="1" lang="en-US" altLang="ja-JP" sz="1100" b="1">
              <a:solidFill>
                <a:srgbClr val="FF0000"/>
              </a:solidFill>
              <a:latin typeface="+mn-lt"/>
              <a:ea typeface="+mn-ea"/>
              <a:cs typeface="+mn-cs"/>
            </a:rPr>
            <a:t>※</a:t>
          </a:r>
          <a:r>
            <a:rPr kumimoji="1" lang="ja-JP" altLang="en-US" sz="1100" b="1">
              <a:solidFill>
                <a:srgbClr val="FF0000"/>
              </a:solidFill>
              <a:latin typeface="+mn-lt"/>
              <a:ea typeface="+mn-ea"/>
              <a:cs typeface="+mn-cs"/>
            </a:rPr>
            <a:t>「システム導入費用一式」「運用支援費用一式」など、内容が不明なものは補助対象経費が算定できません。</a:t>
          </a:r>
          <a:endParaRPr kumimoji="1" lang="en-US" altLang="ja-JP" sz="1100" b="1">
            <a:solidFill>
              <a:srgbClr val="FF0000"/>
            </a:solidFill>
            <a:latin typeface="+mn-lt"/>
            <a:ea typeface="+mn-ea"/>
            <a:cs typeface="+mn-cs"/>
          </a:endParaRPr>
        </a:p>
        <a:p>
          <a:pPr marL="0" indent="0"/>
          <a:endParaRPr kumimoji="1" lang="en-US" altLang="ja-JP" sz="1100" b="1">
            <a:solidFill>
              <a:srgbClr val="FF0000"/>
            </a:solidFill>
            <a:latin typeface="+mn-lt"/>
            <a:ea typeface="+mn-ea"/>
            <a:cs typeface="+mn-cs"/>
          </a:endParaRPr>
        </a:p>
        <a:p>
          <a:pPr marL="0" indent="0"/>
          <a:endParaRPr kumimoji="1" lang="en-US" altLang="ja-JP" sz="1100" b="1">
            <a:solidFill>
              <a:schemeClr val="dk1"/>
            </a:solidFill>
            <a:latin typeface="+mn-lt"/>
            <a:ea typeface="+mn-ea"/>
            <a:cs typeface="+mn-cs"/>
          </a:endParaRPr>
        </a:p>
        <a:p>
          <a:r>
            <a:rPr kumimoji="1" lang="ja-JP" altLang="ja-JP" sz="1100" b="1">
              <a:solidFill>
                <a:schemeClr val="dk1"/>
              </a:solidFill>
              <a:effectLst/>
              <a:latin typeface="+mn-lt"/>
              <a:ea typeface="+mn-ea"/>
              <a:cs typeface="+mn-cs"/>
            </a:rPr>
            <a:t>例　＜ソフト事業＞</a:t>
          </a:r>
          <a:endParaRPr lang="ja-JP" altLang="ja-JP">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従業員向け利活用セミナー開催経費、操作</a:t>
          </a:r>
          <a:r>
            <a:rPr kumimoji="1" lang="ja-JP" altLang="ja-JP" sz="1100" b="1">
              <a:solidFill>
                <a:schemeClr val="dk1"/>
              </a:solidFill>
              <a:effectLst/>
              <a:latin typeface="+mn-lt"/>
              <a:ea typeface="+mn-ea"/>
              <a:cs typeface="+mn-cs"/>
            </a:rPr>
            <a:t>研修会費、利用者講習</a:t>
          </a:r>
          <a:r>
            <a:rPr kumimoji="1" lang="ja-JP" altLang="en-US" sz="1100" b="1">
              <a:solidFill>
                <a:schemeClr val="dk1"/>
              </a:solidFill>
              <a:effectLst/>
              <a:latin typeface="+mn-lt"/>
              <a:ea typeface="+mn-ea"/>
              <a:cs typeface="+mn-cs"/>
            </a:rPr>
            <a:t>会費</a:t>
          </a:r>
          <a:endParaRPr kumimoji="1" lang="en-US" altLang="ja-JP" sz="1100" b="1">
            <a:solidFill>
              <a:schemeClr val="dk1"/>
            </a:solidFill>
            <a:effectLst/>
            <a:latin typeface="+mn-lt"/>
            <a:ea typeface="+mn-ea"/>
            <a:cs typeface="+mn-cs"/>
          </a:endParaRPr>
        </a:p>
        <a:p>
          <a:r>
            <a:rPr kumimoji="1" lang="ja-JP" altLang="en-US" sz="1100" b="1">
              <a:solidFill>
                <a:srgbClr val="FF0000"/>
              </a:solidFill>
              <a:effectLst/>
              <a:latin typeface="+mn-lt"/>
              <a:ea typeface="+mn-ea"/>
              <a:cs typeface="+mn-cs"/>
            </a:rPr>
            <a:t>　（ハード事業で導入したデジタル技術導入後の利活用に係る内容のみ）</a:t>
          </a:r>
          <a:endParaRPr lang="ja-JP" altLang="ja-JP">
            <a:solidFill>
              <a:srgbClr val="FF0000"/>
            </a:solidFill>
            <a:effectLst/>
          </a:endParaRPr>
        </a:p>
      </xdr:txBody>
    </xdr:sp>
    <xdr:clientData/>
  </xdr:twoCellAnchor>
  <xdr:twoCellAnchor>
    <xdr:from>
      <xdr:col>9</xdr:col>
      <xdr:colOff>7620</xdr:colOff>
      <xdr:row>29</xdr:row>
      <xdr:rowOff>106680</xdr:rowOff>
    </xdr:from>
    <xdr:to>
      <xdr:col>11</xdr:col>
      <xdr:colOff>1028700</xdr:colOff>
      <xdr:row>36</xdr:row>
      <xdr:rowOff>83820</xdr:rowOff>
    </xdr:to>
    <xdr:sp macro="" textlink="">
      <xdr:nvSpPr>
        <xdr:cNvPr id="3" name="テキスト ボックス 2">
          <a:extLst>
            <a:ext uri="{FF2B5EF4-FFF2-40B4-BE49-F238E27FC236}">
              <a16:creationId xmlns:a16="http://schemas.microsoft.com/office/drawing/2014/main" id="{E8800139-B861-4C4A-8035-0EDA7F90C336}"/>
            </a:ext>
          </a:extLst>
        </xdr:cNvPr>
        <xdr:cNvSpPr txBox="1"/>
      </xdr:nvSpPr>
      <xdr:spPr>
        <a:xfrm>
          <a:off x="9502140" y="6957060"/>
          <a:ext cx="3429000" cy="157734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★補助下限：</a:t>
          </a:r>
          <a:r>
            <a:rPr kumimoji="1" lang="en-US" altLang="ja-JP" sz="1100" b="1">
              <a:solidFill>
                <a:srgbClr val="FF0000"/>
              </a:solidFill>
            </a:rPr>
            <a:t>15</a:t>
          </a:r>
          <a:r>
            <a:rPr kumimoji="1" lang="ja-JP" altLang="en-US" sz="1100" b="1">
              <a:solidFill>
                <a:srgbClr val="FF0000"/>
              </a:solidFill>
            </a:rPr>
            <a:t>万円未満の場合、赤で表示 </a:t>
          </a:r>
          <a:endParaRPr kumimoji="1" lang="en-US" altLang="ja-JP" sz="1100" b="1">
            <a:solidFill>
              <a:srgbClr val="FF0000"/>
            </a:solidFill>
          </a:endParaRPr>
        </a:p>
        <a:p>
          <a:r>
            <a:rPr kumimoji="1" lang="ja-JP" altLang="en-US" sz="1100" b="1">
              <a:solidFill>
                <a:srgbClr val="FF0000"/>
              </a:solidFill>
            </a:rPr>
            <a:t>（補助下限を超えるよう調整が必要） </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00B050"/>
              </a:solidFill>
            </a:rPr>
            <a:t>★補助上限：</a:t>
          </a:r>
          <a:r>
            <a:rPr kumimoji="1" lang="en-US" altLang="ja-JP" sz="1100" b="1">
              <a:solidFill>
                <a:srgbClr val="00B050"/>
              </a:solidFill>
            </a:rPr>
            <a:t>150</a:t>
          </a:r>
          <a:r>
            <a:rPr kumimoji="1" lang="ja-JP" altLang="en-US" sz="1100" b="1">
              <a:solidFill>
                <a:srgbClr val="00B050"/>
              </a:solidFill>
            </a:rPr>
            <a:t>万円を超える場合、緑で表示 </a:t>
          </a:r>
          <a:endParaRPr kumimoji="1" lang="en-US" altLang="ja-JP" sz="1100" b="1">
            <a:solidFill>
              <a:srgbClr val="00B050"/>
            </a:solidFill>
          </a:endParaRPr>
        </a:p>
        <a:p>
          <a:r>
            <a:rPr kumimoji="1" lang="ja-JP" altLang="en-US" sz="1100" b="1">
              <a:solidFill>
                <a:srgbClr val="00B050"/>
              </a:solidFill>
            </a:rPr>
            <a:t>（合計欄内に「</a:t>
          </a:r>
          <a:r>
            <a:rPr kumimoji="1" lang="en-US" altLang="ja-JP" sz="1100" b="1">
              <a:solidFill>
                <a:srgbClr val="00B050"/>
              </a:solidFill>
            </a:rPr>
            <a:t>1,500,000</a:t>
          </a:r>
          <a:r>
            <a:rPr kumimoji="1" lang="ja-JP" altLang="en-US" sz="1100" b="1">
              <a:solidFill>
                <a:srgbClr val="00B050"/>
              </a:solidFill>
            </a:rPr>
            <a:t>」を直接入力すること）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127"/>
  <sheetViews>
    <sheetView tabSelected="1" view="pageBreakPreview" topLeftCell="A34" zoomScaleNormal="100" zoomScaleSheetLayoutView="100" workbookViewId="0">
      <selection activeCell="C36" sqref="C36"/>
    </sheetView>
  </sheetViews>
  <sheetFormatPr defaultColWidth="8.69921875" defaultRowHeight="16.2" x14ac:dyDescent="0.45"/>
  <cols>
    <col min="1" max="1" width="2.5" style="52" customWidth="1"/>
    <col min="2" max="11" width="4.09765625" style="52" customWidth="1"/>
    <col min="12" max="12" width="6.09765625" style="52" customWidth="1"/>
    <col min="13" max="13" width="2" style="52" customWidth="1"/>
    <col min="14" max="19" width="4.09765625" style="52" customWidth="1"/>
    <col min="20" max="54" width="4.5" style="23" customWidth="1"/>
    <col min="55" max="16384" width="8.69921875" style="23"/>
  </cols>
  <sheetData>
    <row r="1" spans="2:20" ht="14.4" customHeight="1" x14ac:dyDescent="0.45">
      <c r="B1" s="52" t="s">
        <v>107</v>
      </c>
    </row>
    <row r="2" spans="2:20" ht="14.4" customHeight="1" x14ac:dyDescent="0.45"/>
    <row r="3" spans="2:20" ht="14.4" customHeight="1" x14ac:dyDescent="0.45">
      <c r="B3" s="53" t="s">
        <v>20</v>
      </c>
      <c r="C3" s="54"/>
      <c r="D3" s="54"/>
      <c r="E3" s="54"/>
      <c r="F3" s="54"/>
      <c r="G3" s="54"/>
      <c r="H3" s="54"/>
      <c r="I3" s="54"/>
      <c r="J3" s="54"/>
      <c r="K3" s="54"/>
      <c r="L3" s="54"/>
      <c r="M3" s="54"/>
      <c r="N3" s="54"/>
      <c r="O3" s="54"/>
      <c r="P3" s="54"/>
      <c r="Q3" s="54"/>
      <c r="R3" s="54"/>
      <c r="S3" s="54"/>
    </row>
    <row r="4" spans="2:20" ht="14.4" customHeight="1" x14ac:dyDescent="0.45">
      <c r="O4" s="76" t="s">
        <v>110</v>
      </c>
      <c r="P4" s="76"/>
      <c r="Q4" s="76"/>
      <c r="R4" s="76"/>
      <c r="S4" s="76"/>
      <c r="T4" s="22" t="s">
        <v>92</v>
      </c>
    </row>
    <row r="5" spans="2:20" ht="14.4" customHeight="1" x14ac:dyDescent="0.45">
      <c r="B5" s="52" t="s">
        <v>21</v>
      </c>
      <c r="T5" s="21"/>
    </row>
    <row r="6" spans="2:20" ht="14.4" customHeight="1" x14ac:dyDescent="0.45">
      <c r="T6" s="21"/>
    </row>
    <row r="7" spans="2:20" ht="14.4" customHeight="1" x14ac:dyDescent="0.45">
      <c r="I7" s="79" t="s">
        <v>25</v>
      </c>
      <c r="J7" s="79"/>
      <c r="K7" s="78" t="s">
        <v>22</v>
      </c>
      <c r="L7" s="78"/>
      <c r="M7" s="55"/>
      <c r="N7" s="77"/>
      <c r="O7" s="77"/>
      <c r="P7" s="77"/>
      <c r="Q7" s="77"/>
      <c r="R7" s="77"/>
      <c r="S7" s="77"/>
      <c r="T7" s="22" t="s">
        <v>92</v>
      </c>
    </row>
    <row r="8" spans="2:20" ht="14.4" customHeight="1" x14ac:dyDescent="0.45">
      <c r="I8" s="79"/>
      <c r="J8" s="79"/>
      <c r="K8" s="78" t="s">
        <v>111</v>
      </c>
      <c r="L8" s="78"/>
      <c r="M8" s="55"/>
      <c r="N8" s="77"/>
      <c r="O8" s="77"/>
      <c r="P8" s="77"/>
      <c r="Q8" s="77"/>
      <c r="R8" s="77"/>
      <c r="S8" s="77"/>
      <c r="T8" s="22" t="s">
        <v>92</v>
      </c>
    </row>
    <row r="9" spans="2:20" ht="14.4" customHeight="1" x14ac:dyDescent="0.45">
      <c r="K9" s="78" t="s">
        <v>23</v>
      </c>
      <c r="L9" s="78"/>
      <c r="M9" s="55"/>
      <c r="N9" s="77"/>
      <c r="O9" s="77"/>
      <c r="P9" s="77"/>
      <c r="Q9" s="77"/>
      <c r="R9" s="77"/>
      <c r="S9" s="77"/>
      <c r="T9" s="22" t="s">
        <v>114</v>
      </c>
    </row>
    <row r="10" spans="2:20" ht="14.4" customHeight="1" x14ac:dyDescent="0.45">
      <c r="I10" s="79" t="s">
        <v>24</v>
      </c>
      <c r="J10" s="79"/>
      <c r="K10" s="78" t="s">
        <v>26</v>
      </c>
      <c r="L10" s="78"/>
      <c r="M10" s="55"/>
      <c r="N10" s="77"/>
      <c r="O10" s="77"/>
      <c r="P10" s="77"/>
      <c r="Q10" s="77"/>
      <c r="R10" s="77"/>
      <c r="S10" s="77"/>
      <c r="T10" s="22" t="s">
        <v>115</v>
      </c>
    </row>
    <row r="11" spans="2:20" ht="14.4" customHeight="1" x14ac:dyDescent="0.45">
      <c r="I11" s="80" t="s">
        <v>113</v>
      </c>
      <c r="J11" s="80"/>
      <c r="K11" s="78" t="s">
        <v>26</v>
      </c>
      <c r="L11" s="78"/>
      <c r="M11" s="55"/>
      <c r="N11" s="77"/>
      <c r="O11" s="77"/>
      <c r="P11" s="77"/>
      <c r="Q11" s="77"/>
      <c r="R11" s="77"/>
      <c r="S11" s="77"/>
      <c r="T11" s="22" t="s">
        <v>92</v>
      </c>
    </row>
    <row r="12" spans="2:20" ht="14.4" customHeight="1" x14ac:dyDescent="0.45">
      <c r="K12" s="78" t="s">
        <v>27</v>
      </c>
      <c r="L12" s="78"/>
      <c r="M12" s="55"/>
      <c r="N12" s="77"/>
      <c r="O12" s="77"/>
      <c r="P12" s="77"/>
      <c r="Q12" s="77"/>
      <c r="R12" s="77"/>
      <c r="S12" s="77"/>
      <c r="T12" s="22" t="s">
        <v>92</v>
      </c>
    </row>
    <row r="13" spans="2:20" ht="14.4" customHeight="1" x14ac:dyDescent="0.45">
      <c r="K13" s="78" t="s">
        <v>28</v>
      </c>
      <c r="L13" s="78"/>
      <c r="M13" s="55"/>
      <c r="N13" s="77"/>
      <c r="O13" s="77"/>
      <c r="P13" s="77"/>
      <c r="Q13" s="77"/>
      <c r="R13" s="77"/>
      <c r="S13" s="77"/>
      <c r="T13" s="22" t="s">
        <v>92</v>
      </c>
    </row>
    <row r="14" spans="2:20" ht="14.4" customHeight="1" x14ac:dyDescent="0.45"/>
    <row r="15" spans="2:20" ht="14.4" customHeight="1" x14ac:dyDescent="0.45">
      <c r="B15" s="81" t="s">
        <v>108</v>
      </c>
      <c r="C15" s="81"/>
      <c r="D15" s="81"/>
      <c r="E15" s="81"/>
      <c r="F15" s="81"/>
      <c r="G15" s="81"/>
      <c r="H15" s="81"/>
      <c r="I15" s="81"/>
      <c r="J15" s="81"/>
      <c r="K15" s="81"/>
      <c r="L15" s="81"/>
      <c r="M15" s="81"/>
      <c r="N15" s="81"/>
      <c r="O15" s="81"/>
      <c r="P15" s="81"/>
      <c r="Q15" s="81"/>
      <c r="R15" s="81"/>
    </row>
    <row r="16" spans="2:20" ht="14.4" customHeight="1" x14ac:dyDescent="0.45">
      <c r="B16" s="81"/>
      <c r="C16" s="81"/>
      <c r="D16" s="81"/>
      <c r="E16" s="81"/>
      <c r="F16" s="81"/>
      <c r="G16" s="81"/>
      <c r="H16" s="81"/>
      <c r="I16" s="81"/>
      <c r="J16" s="81"/>
      <c r="K16" s="81"/>
      <c r="L16" s="81"/>
      <c r="M16" s="81"/>
      <c r="N16" s="81"/>
      <c r="O16" s="81"/>
      <c r="P16" s="81"/>
      <c r="Q16" s="81"/>
      <c r="R16" s="81"/>
    </row>
    <row r="17" spans="2:18" ht="14.4" customHeight="1" x14ac:dyDescent="0.45">
      <c r="B17" s="81"/>
      <c r="C17" s="81"/>
      <c r="D17" s="81"/>
      <c r="E17" s="81"/>
      <c r="F17" s="81"/>
      <c r="G17" s="81"/>
      <c r="H17" s="81"/>
      <c r="I17" s="81"/>
      <c r="J17" s="81"/>
      <c r="K17" s="81"/>
      <c r="L17" s="81"/>
      <c r="M17" s="81"/>
      <c r="N17" s="81"/>
      <c r="O17" s="81"/>
      <c r="P17" s="81"/>
      <c r="Q17" s="81"/>
      <c r="R17" s="81"/>
    </row>
    <row r="18" spans="2:18" ht="14.4" customHeight="1" x14ac:dyDescent="0.45">
      <c r="B18" s="81"/>
      <c r="C18" s="81"/>
      <c r="D18" s="81"/>
      <c r="E18" s="81"/>
      <c r="F18" s="81"/>
      <c r="G18" s="81"/>
      <c r="H18" s="81"/>
      <c r="I18" s="81"/>
      <c r="J18" s="81"/>
      <c r="K18" s="81"/>
      <c r="L18" s="81"/>
      <c r="M18" s="81"/>
      <c r="N18" s="81"/>
      <c r="O18" s="81"/>
      <c r="P18" s="81"/>
      <c r="Q18" s="81"/>
      <c r="R18" s="81"/>
    </row>
    <row r="19" spans="2:18" ht="14.4" customHeight="1" x14ac:dyDescent="0.45">
      <c r="B19" s="81"/>
      <c r="C19" s="81"/>
      <c r="D19" s="81"/>
      <c r="E19" s="81"/>
      <c r="F19" s="81"/>
      <c r="G19" s="81"/>
      <c r="H19" s="81"/>
      <c r="I19" s="81"/>
      <c r="J19" s="81"/>
      <c r="K19" s="81"/>
      <c r="L19" s="81"/>
      <c r="M19" s="81"/>
      <c r="N19" s="81"/>
      <c r="O19" s="81"/>
      <c r="P19" s="81"/>
      <c r="Q19" s="81"/>
      <c r="R19" s="81"/>
    </row>
    <row r="20" spans="2:18" ht="14.4" customHeight="1" x14ac:dyDescent="0.45">
      <c r="B20" s="81"/>
      <c r="C20" s="81"/>
      <c r="D20" s="81"/>
      <c r="E20" s="81"/>
      <c r="F20" s="81"/>
      <c r="G20" s="81"/>
      <c r="H20" s="81"/>
      <c r="I20" s="81"/>
      <c r="J20" s="81"/>
      <c r="K20" s="81"/>
      <c r="L20" s="81"/>
      <c r="M20" s="81"/>
      <c r="N20" s="81"/>
      <c r="O20" s="81"/>
      <c r="P20" s="81"/>
      <c r="Q20" s="81"/>
      <c r="R20" s="81"/>
    </row>
    <row r="21" spans="2:18" ht="14.4" customHeight="1" x14ac:dyDescent="0.45">
      <c r="B21" s="81"/>
      <c r="C21" s="81"/>
      <c r="D21" s="81"/>
      <c r="E21" s="81"/>
      <c r="F21" s="81"/>
      <c r="G21" s="81"/>
      <c r="H21" s="81"/>
      <c r="I21" s="81"/>
      <c r="J21" s="81"/>
      <c r="K21" s="81"/>
      <c r="L21" s="81"/>
      <c r="M21" s="81"/>
      <c r="N21" s="81"/>
      <c r="O21" s="81"/>
      <c r="P21" s="81"/>
      <c r="Q21" s="81"/>
      <c r="R21" s="81"/>
    </row>
    <row r="22" spans="2:18" ht="14.4" customHeight="1" x14ac:dyDescent="0.45"/>
    <row r="23" spans="2:18" ht="14.4" customHeight="1" x14ac:dyDescent="0.45">
      <c r="I23" s="52" t="s">
        <v>29</v>
      </c>
    </row>
    <row r="24" spans="2:18" ht="14.4" customHeight="1" x14ac:dyDescent="0.45">
      <c r="B24" s="52" t="s">
        <v>30</v>
      </c>
    </row>
    <row r="25" spans="2:18" ht="14.4" customHeight="1" x14ac:dyDescent="0.45">
      <c r="B25" s="56" t="s">
        <v>31</v>
      </c>
      <c r="C25" s="52" t="s">
        <v>364</v>
      </c>
      <c r="Q25" s="56">
        <v>1</v>
      </c>
      <c r="R25" s="52" t="s">
        <v>34</v>
      </c>
    </row>
    <row r="26" spans="2:18" ht="14.4" customHeight="1" x14ac:dyDescent="0.45">
      <c r="B26" s="56" t="s">
        <v>31</v>
      </c>
      <c r="C26" s="52" t="s">
        <v>38</v>
      </c>
      <c r="Q26" s="56">
        <v>1</v>
      </c>
      <c r="R26" s="52" t="s">
        <v>34</v>
      </c>
    </row>
    <row r="27" spans="2:18" ht="14.4" customHeight="1" x14ac:dyDescent="0.45">
      <c r="B27" s="56" t="s">
        <v>31</v>
      </c>
      <c r="C27" s="52" t="s">
        <v>32</v>
      </c>
      <c r="Q27" s="56" t="s">
        <v>35</v>
      </c>
      <c r="R27" s="52" t="s">
        <v>34</v>
      </c>
    </row>
    <row r="28" spans="2:18" ht="14.4" customHeight="1" x14ac:dyDescent="0.45">
      <c r="B28" s="56"/>
      <c r="C28" s="57" t="s">
        <v>33</v>
      </c>
      <c r="Q28" s="56"/>
    </row>
    <row r="29" spans="2:18" ht="14.4" customHeight="1" x14ac:dyDescent="0.45">
      <c r="B29" s="56" t="s">
        <v>31</v>
      </c>
      <c r="C29" s="52" t="s">
        <v>36</v>
      </c>
      <c r="Q29" s="56">
        <v>1</v>
      </c>
      <c r="R29" s="52" t="s">
        <v>34</v>
      </c>
    </row>
    <row r="30" spans="2:18" ht="14.4" customHeight="1" x14ac:dyDescent="0.45">
      <c r="B30" s="56" t="s">
        <v>31</v>
      </c>
      <c r="C30" s="52" t="s">
        <v>37</v>
      </c>
      <c r="Q30" s="56">
        <v>1</v>
      </c>
      <c r="R30" s="52" t="s">
        <v>34</v>
      </c>
    </row>
    <row r="31" spans="2:18" ht="14.4" customHeight="1" x14ac:dyDescent="0.45">
      <c r="B31" s="56"/>
      <c r="C31" s="57" t="s">
        <v>109</v>
      </c>
      <c r="Q31" s="56"/>
    </row>
    <row r="32" spans="2:18" ht="14.4" customHeight="1" x14ac:dyDescent="0.45">
      <c r="B32" s="56" t="s">
        <v>31</v>
      </c>
      <c r="C32" s="52" t="s">
        <v>39</v>
      </c>
      <c r="Q32" s="56" t="s">
        <v>35</v>
      </c>
      <c r="R32" s="52" t="s">
        <v>34</v>
      </c>
    </row>
    <row r="33" spans="2:18" ht="14.4" customHeight="1" x14ac:dyDescent="0.45">
      <c r="B33" s="56" t="s">
        <v>31</v>
      </c>
      <c r="C33" s="52" t="s">
        <v>42</v>
      </c>
      <c r="Q33" s="56">
        <v>1</v>
      </c>
      <c r="R33" s="52" t="s">
        <v>34</v>
      </c>
    </row>
    <row r="34" spans="2:18" ht="14.4" customHeight="1" x14ac:dyDescent="0.45">
      <c r="B34" s="58" t="s">
        <v>41</v>
      </c>
      <c r="C34" s="57" t="s">
        <v>40</v>
      </c>
    </row>
    <row r="35" spans="2:18" ht="14.4" customHeight="1" x14ac:dyDescent="0.45">
      <c r="B35" s="57"/>
      <c r="C35" s="57" t="s">
        <v>389</v>
      </c>
    </row>
    <row r="36" spans="2:18" ht="14.4" customHeight="1" x14ac:dyDescent="0.45">
      <c r="B36" s="56" t="s">
        <v>31</v>
      </c>
      <c r="C36" s="52" t="s">
        <v>106</v>
      </c>
      <c r="Q36" s="56">
        <v>1</v>
      </c>
      <c r="R36" s="52" t="s">
        <v>34</v>
      </c>
    </row>
    <row r="37" spans="2:18" ht="14.4" customHeight="1" x14ac:dyDescent="0.45"/>
    <row r="38" spans="2:18" ht="14.4" customHeight="1" x14ac:dyDescent="0.45">
      <c r="B38" s="52" t="s">
        <v>43</v>
      </c>
    </row>
    <row r="39" spans="2:18" ht="14.4" customHeight="1" x14ac:dyDescent="0.45">
      <c r="B39" s="82" t="s">
        <v>44</v>
      </c>
      <c r="C39" s="82"/>
      <c r="D39" s="82"/>
      <c r="E39" s="82"/>
      <c r="F39" s="82"/>
      <c r="G39" s="82"/>
      <c r="H39" s="82"/>
      <c r="I39" s="82"/>
      <c r="J39" s="82"/>
      <c r="K39" s="82"/>
      <c r="L39" s="82"/>
      <c r="M39" s="82"/>
      <c r="N39" s="82"/>
      <c r="O39" s="82"/>
      <c r="P39" s="82"/>
      <c r="Q39" s="82"/>
      <c r="R39" s="82"/>
    </row>
    <row r="40" spans="2:18" ht="14.4" customHeight="1" x14ac:dyDescent="0.45">
      <c r="B40" s="82"/>
      <c r="C40" s="82"/>
      <c r="D40" s="82"/>
      <c r="E40" s="82"/>
      <c r="F40" s="82"/>
      <c r="G40" s="82"/>
      <c r="H40" s="82"/>
      <c r="I40" s="82"/>
      <c r="J40" s="82"/>
      <c r="K40" s="82"/>
      <c r="L40" s="82"/>
      <c r="M40" s="82"/>
      <c r="N40" s="82"/>
      <c r="O40" s="82"/>
      <c r="P40" s="82"/>
      <c r="Q40" s="82"/>
      <c r="R40" s="82"/>
    </row>
    <row r="41" spans="2:18" ht="14.4" customHeight="1" x14ac:dyDescent="0.45">
      <c r="B41" s="82"/>
      <c r="C41" s="82"/>
      <c r="D41" s="82"/>
      <c r="E41" s="82"/>
      <c r="F41" s="82"/>
      <c r="G41" s="82"/>
      <c r="H41" s="82"/>
      <c r="I41" s="82"/>
      <c r="J41" s="82"/>
      <c r="K41" s="82"/>
      <c r="L41" s="82"/>
      <c r="M41" s="82"/>
      <c r="N41" s="82"/>
      <c r="O41" s="82"/>
      <c r="P41" s="82"/>
      <c r="Q41" s="82"/>
      <c r="R41" s="82"/>
    </row>
    <row r="42" spans="2:18" ht="14.4" customHeight="1" x14ac:dyDescent="0.45">
      <c r="B42" s="82"/>
      <c r="C42" s="82"/>
      <c r="D42" s="82"/>
      <c r="E42" s="82"/>
      <c r="F42" s="82"/>
      <c r="G42" s="82"/>
      <c r="H42" s="82"/>
      <c r="I42" s="82"/>
      <c r="J42" s="82"/>
      <c r="K42" s="82"/>
      <c r="L42" s="82"/>
      <c r="M42" s="82"/>
      <c r="N42" s="82"/>
      <c r="O42" s="82"/>
      <c r="P42" s="82"/>
      <c r="Q42" s="82"/>
      <c r="R42" s="82"/>
    </row>
    <row r="43" spans="2:18" ht="14.4" customHeight="1" x14ac:dyDescent="0.45">
      <c r="B43" s="82"/>
      <c r="C43" s="82"/>
      <c r="D43" s="82"/>
      <c r="E43" s="82"/>
      <c r="F43" s="82"/>
      <c r="G43" s="82"/>
      <c r="H43" s="82"/>
      <c r="I43" s="82"/>
      <c r="J43" s="82"/>
      <c r="K43" s="82"/>
      <c r="L43" s="82"/>
      <c r="M43" s="82"/>
      <c r="N43" s="82"/>
      <c r="O43" s="82"/>
      <c r="P43" s="82"/>
      <c r="Q43" s="82"/>
      <c r="R43" s="82"/>
    </row>
    <row r="44" spans="2:18" ht="14.4" customHeight="1" x14ac:dyDescent="0.45">
      <c r="B44" s="82"/>
      <c r="C44" s="82"/>
      <c r="D44" s="82"/>
      <c r="E44" s="82"/>
      <c r="F44" s="82"/>
      <c r="G44" s="82"/>
      <c r="H44" s="82"/>
      <c r="I44" s="82"/>
      <c r="J44" s="82"/>
      <c r="K44" s="82"/>
      <c r="L44" s="82"/>
      <c r="M44" s="82"/>
      <c r="N44" s="82"/>
      <c r="O44" s="82"/>
      <c r="P44" s="82"/>
      <c r="Q44" s="82"/>
      <c r="R44" s="82"/>
    </row>
    <row r="45" spans="2:18" ht="14.4" customHeight="1" x14ac:dyDescent="0.45">
      <c r="B45" s="82"/>
      <c r="C45" s="82"/>
      <c r="D45" s="82"/>
      <c r="E45" s="82"/>
      <c r="F45" s="82"/>
      <c r="G45" s="82"/>
      <c r="H45" s="82"/>
      <c r="I45" s="82"/>
      <c r="J45" s="82"/>
      <c r="K45" s="82"/>
      <c r="L45" s="82"/>
      <c r="M45" s="82"/>
      <c r="N45" s="82"/>
      <c r="O45" s="82"/>
      <c r="P45" s="82"/>
      <c r="Q45" s="82"/>
      <c r="R45" s="82"/>
    </row>
    <row r="46" spans="2:18" ht="14.4" customHeight="1" x14ac:dyDescent="0.45">
      <c r="B46" s="82"/>
      <c r="C46" s="82"/>
      <c r="D46" s="82"/>
      <c r="E46" s="82"/>
      <c r="F46" s="82"/>
      <c r="G46" s="82"/>
      <c r="H46" s="82"/>
      <c r="I46" s="82"/>
      <c r="J46" s="82"/>
      <c r="K46" s="82"/>
      <c r="L46" s="82"/>
      <c r="M46" s="82"/>
      <c r="N46" s="82"/>
      <c r="O46" s="82"/>
      <c r="P46" s="82"/>
      <c r="Q46" s="82"/>
      <c r="R46" s="82"/>
    </row>
    <row r="47" spans="2:18" ht="14.4" customHeight="1" x14ac:dyDescent="0.45">
      <c r="B47" s="82"/>
      <c r="C47" s="82"/>
      <c r="D47" s="82"/>
      <c r="E47" s="82"/>
      <c r="F47" s="82"/>
      <c r="G47" s="82"/>
      <c r="H47" s="82"/>
      <c r="I47" s="82"/>
      <c r="J47" s="82"/>
      <c r="K47" s="82"/>
      <c r="L47" s="82"/>
      <c r="M47" s="82"/>
      <c r="N47" s="82"/>
      <c r="O47" s="82"/>
      <c r="P47" s="82"/>
      <c r="Q47" s="82"/>
      <c r="R47" s="82"/>
    </row>
    <row r="48" spans="2:18" ht="14.4" customHeight="1" x14ac:dyDescent="0.45">
      <c r="B48" s="82"/>
      <c r="C48" s="82"/>
      <c r="D48" s="82"/>
      <c r="E48" s="82"/>
      <c r="F48" s="82"/>
      <c r="G48" s="82"/>
      <c r="H48" s="82"/>
      <c r="I48" s="82"/>
      <c r="J48" s="82"/>
      <c r="K48" s="82"/>
      <c r="L48" s="82"/>
      <c r="M48" s="82"/>
      <c r="N48" s="82"/>
      <c r="O48" s="82"/>
      <c r="P48" s="82"/>
      <c r="Q48" s="82"/>
      <c r="R48" s="82"/>
    </row>
    <row r="49" spans="2:18" ht="14.4" customHeight="1" x14ac:dyDescent="0.45">
      <c r="B49" s="82"/>
      <c r="C49" s="82"/>
      <c r="D49" s="82"/>
      <c r="E49" s="82"/>
      <c r="F49" s="82"/>
      <c r="G49" s="82"/>
      <c r="H49" s="82"/>
      <c r="I49" s="82"/>
      <c r="J49" s="82"/>
      <c r="K49" s="82"/>
      <c r="L49" s="82"/>
      <c r="M49" s="82"/>
      <c r="N49" s="82"/>
      <c r="O49" s="82"/>
      <c r="P49" s="82"/>
      <c r="Q49" s="82"/>
      <c r="R49" s="82"/>
    </row>
    <row r="50" spans="2:18" ht="14.4" customHeight="1" x14ac:dyDescent="0.45"/>
    <row r="51" spans="2:18" ht="14.4" customHeight="1" x14ac:dyDescent="0.45"/>
    <row r="52" spans="2:18" ht="14.4" customHeight="1" x14ac:dyDescent="0.45"/>
    <row r="53" spans="2:18" ht="14.4" customHeight="1" x14ac:dyDescent="0.45"/>
    <row r="54" spans="2:18" ht="14.4" customHeight="1" x14ac:dyDescent="0.45"/>
    <row r="55" spans="2:18" ht="14.4" customHeight="1" x14ac:dyDescent="0.45"/>
    <row r="56" spans="2:18" ht="14.4" customHeight="1" x14ac:dyDescent="0.45"/>
    <row r="57" spans="2:18" ht="14.4" customHeight="1" x14ac:dyDescent="0.45"/>
    <row r="58" spans="2:18" ht="14.4" customHeight="1" x14ac:dyDescent="0.45"/>
    <row r="59" spans="2:18" ht="14.4" customHeight="1" x14ac:dyDescent="0.45"/>
    <row r="60" spans="2:18" ht="14.4" customHeight="1" x14ac:dyDescent="0.45"/>
    <row r="61" spans="2:18" ht="14.4" customHeight="1" x14ac:dyDescent="0.45"/>
    <row r="62" spans="2:18" ht="14.4" customHeight="1" x14ac:dyDescent="0.45"/>
    <row r="63" spans="2:18" ht="14.4" customHeight="1" x14ac:dyDescent="0.45"/>
    <row r="64" spans="2:18" ht="14.4" customHeight="1" x14ac:dyDescent="0.45"/>
    <row r="65" ht="14.4" customHeight="1" x14ac:dyDescent="0.45"/>
    <row r="66" ht="14.4" customHeight="1" x14ac:dyDescent="0.45"/>
    <row r="67" ht="14.4" customHeight="1" x14ac:dyDescent="0.45"/>
    <row r="68" ht="14.4" customHeight="1" x14ac:dyDescent="0.45"/>
    <row r="69" ht="14.4" customHeight="1" x14ac:dyDescent="0.45"/>
    <row r="70" ht="14.4" customHeight="1" x14ac:dyDescent="0.45"/>
    <row r="71" ht="14.4" customHeight="1" x14ac:dyDescent="0.45"/>
    <row r="72" ht="14.4" customHeight="1" x14ac:dyDescent="0.45"/>
    <row r="73" ht="14.4" customHeight="1" x14ac:dyDescent="0.45"/>
    <row r="74" ht="14.4" customHeight="1" x14ac:dyDescent="0.45"/>
    <row r="75" ht="14.4" customHeight="1" x14ac:dyDescent="0.45"/>
    <row r="76" ht="14.4" customHeight="1" x14ac:dyDescent="0.45"/>
    <row r="77" ht="14.4" customHeight="1" x14ac:dyDescent="0.45"/>
    <row r="78" ht="14.4" customHeight="1" x14ac:dyDescent="0.45"/>
    <row r="79" ht="14.4" customHeight="1" x14ac:dyDescent="0.45"/>
    <row r="80" ht="14.4" customHeight="1" x14ac:dyDescent="0.45"/>
    <row r="81" ht="14.4" customHeight="1" x14ac:dyDescent="0.45"/>
    <row r="82" ht="14.4" customHeight="1" x14ac:dyDescent="0.45"/>
    <row r="83" ht="14.4" customHeight="1" x14ac:dyDescent="0.45"/>
    <row r="84" ht="14.4" customHeight="1" x14ac:dyDescent="0.45"/>
    <row r="85" ht="14.4" customHeight="1" x14ac:dyDescent="0.45"/>
    <row r="86" ht="14.4" customHeight="1" x14ac:dyDescent="0.45"/>
    <row r="87" ht="14.4" customHeight="1" x14ac:dyDescent="0.45"/>
    <row r="88" ht="14.4" customHeight="1" x14ac:dyDescent="0.45"/>
    <row r="89" ht="14.4" customHeight="1" x14ac:dyDescent="0.45"/>
    <row r="90" ht="14.4" customHeight="1" x14ac:dyDescent="0.45"/>
    <row r="91" ht="14.4" customHeight="1" x14ac:dyDescent="0.45"/>
    <row r="92" ht="14.4" customHeight="1" x14ac:dyDescent="0.45"/>
    <row r="93" ht="14.4" customHeight="1" x14ac:dyDescent="0.45"/>
    <row r="94" ht="14.4" customHeight="1" x14ac:dyDescent="0.45"/>
    <row r="95" ht="14.4" customHeight="1" x14ac:dyDescent="0.45"/>
    <row r="96" ht="14.4" customHeight="1" x14ac:dyDescent="0.45"/>
    <row r="97" ht="14.4" customHeight="1" x14ac:dyDescent="0.45"/>
    <row r="98" ht="14.4" customHeight="1" x14ac:dyDescent="0.45"/>
    <row r="99" ht="14.4" customHeight="1" x14ac:dyDescent="0.45"/>
    <row r="100" ht="14.4" customHeight="1" x14ac:dyDescent="0.45"/>
    <row r="101" ht="14.4" customHeight="1" x14ac:dyDescent="0.45"/>
    <row r="102" ht="14.4" customHeight="1" x14ac:dyDescent="0.45"/>
    <row r="103" ht="14.4" customHeight="1" x14ac:dyDescent="0.45"/>
    <row r="104" ht="14.4" customHeight="1" x14ac:dyDescent="0.45"/>
    <row r="105" ht="14.4" customHeight="1" x14ac:dyDescent="0.45"/>
    <row r="106" ht="14.4" customHeight="1" x14ac:dyDescent="0.45"/>
    <row r="107" ht="14.4" customHeight="1" x14ac:dyDescent="0.45"/>
    <row r="108" ht="14.4" customHeight="1" x14ac:dyDescent="0.45"/>
    <row r="109" ht="14.4" customHeight="1" x14ac:dyDescent="0.45"/>
    <row r="110" ht="14.4" customHeight="1" x14ac:dyDescent="0.45"/>
    <row r="111" ht="14.4" customHeight="1" x14ac:dyDescent="0.45"/>
    <row r="112" ht="14.4" customHeight="1" x14ac:dyDescent="0.45"/>
    <row r="113" ht="14.4" customHeight="1" x14ac:dyDescent="0.45"/>
    <row r="114" ht="14.4" customHeight="1" x14ac:dyDescent="0.45"/>
    <row r="115" ht="14.4" customHeight="1" x14ac:dyDescent="0.45"/>
    <row r="116" ht="14.4" customHeight="1" x14ac:dyDescent="0.45"/>
    <row r="117" ht="14.4" customHeight="1" x14ac:dyDescent="0.45"/>
    <row r="118" ht="14.4" customHeight="1" x14ac:dyDescent="0.45"/>
    <row r="119" ht="14.4" customHeight="1" x14ac:dyDescent="0.45"/>
    <row r="120" ht="14.4" customHeight="1" x14ac:dyDescent="0.45"/>
    <row r="121" ht="14.4" customHeight="1" x14ac:dyDescent="0.45"/>
    <row r="122" ht="14.4" customHeight="1" x14ac:dyDescent="0.45"/>
    <row r="123" ht="14.4" customHeight="1" x14ac:dyDescent="0.45"/>
    <row r="124" ht="14.4" customHeight="1" x14ac:dyDescent="0.45"/>
    <row r="125" ht="14.4" customHeight="1" x14ac:dyDescent="0.45"/>
    <row r="126" ht="14.4" customHeight="1" x14ac:dyDescent="0.45"/>
    <row r="127" ht="14.4" customHeight="1" x14ac:dyDescent="0.45"/>
  </sheetData>
  <mergeCells count="21">
    <mergeCell ref="I7:J7"/>
    <mergeCell ref="I11:J11"/>
    <mergeCell ref="B15:R21"/>
    <mergeCell ref="B39:R49"/>
    <mergeCell ref="K11:L11"/>
    <mergeCell ref="N11:S11"/>
    <mergeCell ref="K12:L12"/>
    <mergeCell ref="N12:S12"/>
    <mergeCell ref="K13:L13"/>
    <mergeCell ref="N13:S13"/>
    <mergeCell ref="I8:J8"/>
    <mergeCell ref="K8:L8"/>
    <mergeCell ref="N8:S8"/>
    <mergeCell ref="I10:J10"/>
    <mergeCell ref="O4:S4"/>
    <mergeCell ref="N10:S10"/>
    <mergeCell ref="K7:L7"/>
    <mergeCell ref="K9:L9"/>
    <mergeCell ref="K10:L10"/>
    <mergeCell ref="N7:S7"/>
    <mergeCell ref="N9:S9"/>
  </mergeCells>
  <phoneticPr fontId="2"/>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U157"/>
  <sheetViews>
    <sheetView showGridLines="0" view="pageBreakPreview" zoomScaleNormal="100" zoomScaleSheetLayoutView="100" workbookViewId="0">
      <selection activeCell="B3" sqref="B3"/>
    </sheetView>
  </sheetViews>
  <sheetFormatPr defaultColWidth="8.69921875" defaultRowHeight="16.2" x14ac:dyDescent="0.45"/>
  <cols>
    <col min="1" max="1" width="2.5" style="59" customWidth="1"/>
    <col min="2" max="20" width="4.09765625" style="59" customWidth="1"/>
    <col min="21" max="55" width="4.5" style="23" customWidth="1"/>
    <col min="56" max="16384" width="8.69921875" style="23"/>
  </cols>
  <sheetData>
    <row r="1" spans="1:21" ht="14.4" customHeight="1" x14ac:dyDescent="0.45">
      <c r="B1" s="59" t="s">
        <v>45</v>
      </c>
    </row>
    <row r="2" spans="1:21" ht="14.4" customHeight="1" x14ac:dyDescent="0.45"/>
    <row r="3" spans="1:21" ht="14.4" customHeight="1" x14ac:dyDescent="0.45">
      <c r="B3" s="53" t="s">
        <v>365</v>
      </c>
      <c r="C3" s="54"/>
      <c r="D3" s="54"/>
      <c r="E3" s="54"/>
      <c r="F3" s="54"/>
      <c r="G3" s="54"/>
      <c r="H3" s="54"/>
      <c r="I3" s="54"/>
      <c r="J3" s="54"/>
      <c r="K3" s="54"/>
      <c r="L3" s="54"/>
      <c r="M3" s="54"/>
      <c r="N3" s="54"/>
      <c r="O3" s="54"/>
      <c r="P3" s="54"/>
      <c r="Q3" s="54"/>
      <c r="R3" s="54"/>
      <c r="S3" s="54"/>
      <c r="T3" s="54"/>
    </row>
    <row r="4" spans="1:21" ht="14.4" customHeight="1" x14ac:dyDescent="0.45">
      <c r="O4" s="56"/>
      <c r="P4" s="56"/>
      <c r="Q4" s="56"/>
      <c r="R4" s="56"/>
      <c r="S4" s="56"/>
      <c r="T4" s="56"/>
    </row>
    <row r="5" spans="1:21" ht="14.4" customHeight="1" x14ac:dyDescent="0.45">
      <c r="B5" s="59" t="s">
        <v>46</v>
      </c>
    </row>
    <row r="6" spans="1:21" ht="18" customHeight="1" x14ac:dyDescent="0.45">
      <c r="B6" s="83" t="s">
        <v>23</v>
      </c>
      <c r="C6" s="84"/>
      <c r="D6" s="84"/>
      <c r="E6" s="85"/>
      <c r="F6" s="86">
        <f>'様式1（交付申請・誓約書）'!N9</f>
        <v>0</v>
      </c>
      <c r="G6" s="87"/>
      <c r="H6" s="87"/>
      <c r="I6" s="87"/>
      <c r="J6" s="87"/>
      <c r="K6" s="87"/>
      <c r="L6" s="87"/>
      <c r="M6" s="87"/>
      <c r="N6" s="87"/>
      <c r="O6" s="87"/>
      <c r="P6" s="88"/>
      <c r="U6" s="35" t="s">
        <v>97</v>
      </c>
    </row>
    <row r="7" spans="1:21" ht="18" customHeight="1" x14ac:dyDescent="0.45">
      <c r="B7" s="101" t="s">
        <v>22</v>
      </c>
      <c r="C7" s="102"/>
      <c r="D7" s="102"/>
      <c r="E7" s="103"/>
      <c r="F7" s="89">
        <f>'様式1（交付申請・誓約書）'!N8</f>
        <v>0</v>
      </c>
      <c r="G7" s="90"/>
      <c r="H7" s="90"/>
      <c r="I7" s="90"/>
      <c r="J7" s="90"/>
      <c r="K7" s="90"/>
      <c r="L7" s="90"/>
      <c r="M7" s="90"/>
      <c r="N7" s="90"/>
      <c r="O7" s="90"/>
      <c r="P7" s="91"/>
      <c r="Q7" s="60"/>
      <c r="R7" s="60"/>
      <c r="S7" s="60"/>
      <c r="T7" s="60"/>
      <c r="U7" s="35" t="s">
        <v>112</v>
      </c>
    </row>
    <row r="8" spans="1:21" ht="18" customHeight="1" x14ac:dyDescent="0.45">
      <c r="B8" s="104"/>
      <c r="C8" s="105"/>
      <c r="D8" s="105"/>
      <c r="E8" s="106"/>
      <c r="F8" s="98">
        <f>'様式1（交付申請・誓約書）'!N7</f>
        <v>0</v>
      </c>
      <c r="G8" s="99"/>
      <c r="H8" s="99"/>
      <c r="I8" s="99"/>
      <c r="J8" s="99"/>
      <c r="K8" s="99"/>
      <c r="L8" s="99"/>
      <c r="M8" s="99"/>
      <c r="N8" s="99"/>
      <c r="O8" s="99"/>
      <c r="P8" s="100"/>
      <c r="Q8" s="60"/>
      <c r="R8" s="60"/>
      <c r="S8" s="60"/>
      <c r="T8" s="60"/>
      <c r="U8" s="35" t="s">
        <v>97</v>
      </c>
    </row>
    <row r="9" spans="1:21" ht="18" customHeight="1" x14ac:dyDescent="0.45">
      <c r="B9" s="83" t="s">
        <v>47</v>
      </c>
      <c r="C9" s="84"/>
      <c r="D9" s="84"/>
      <c r="E9" s="85"/>
      <c r="F9" s="95"/>
      <c r="G9" s="96"/>
      <c r="H9" s="96"/>
      <c r="I9" s="96"/>
      <c r="J9" s="96"/>
      <c r="K9" s="96"/>
      <c r="L9" s="96"/>
      <c r="M9" s="96"/>
      <c r="N9" s="96"/>
      <c r="O9" s="96"/>
      <c r="P9" s="97"/>
      <c r="Q9" s="60"/>
      <c r="R9" s="60"/>
      <c r="S9" s="60"/>
      <c r="T9" s="60"/>
      <c r="U9" s="29" t="s">
        <v>92</v>
      </c>
    </row>
    <row r="10" spans="1:21" ht="18" customHeight="1" x14ac:dyDescent="0.45">
      <c r="B10" s="83" t="s">
        <v>49</v>
      </c>
      <c r="C10" s="84"/>
      <c r="D10" s="84"/>
      <c r="E10" s="85"/>
      <c r="F10" s="107"/>
      <c r="G10" s="108"/>
      <c r="H10" s="108"/>
      <c r="I10" s="108"/>
      <c r="J10" s="108"/>
      <c r="K10" s="108"/>
      <c r="L10" s="108"/>
      <c r="M10" s="108"/>
      <c r="N10" s="108"/>
      <c r="O10" s="108"/>
      <c r="P10" s="109"/>
      <c r="Q10" s="60"/>
      <c r="R10" s="60"/>
      <c r="S10" s="60"/>
      <c r="T10" s="60"/>
      <c r="U10" s="29" t="s">
        <v>92</v>
      </c>
    </row>
    <row r="11" spans="1:21" ht="18" customHeight="1" x14ac:dyDescent="0.45">
      <c r="B11" s="83" t="s">
        <v>48</v>
      </c>
      <c r="C11" s="84"/>
      <c r="D11" s="84"/>
      <c r="E11" s="85"/>
      <c r="F11" s="110"/>
      <c r="G11" s="111"/>
      <c r="H11" s="111"/>
      <c r="I11" s="111"/>
      <c r="J11" s="111"/>
      <c r="K11" s="111"/>
      <c r="L11" s="111"/>
      <c r="M11" s="111"/>
      <c r="N11" s="111"/>
      <c r="O11" s="111"/>
      <c r="P11" s="112"/>
      <c r="Q11" s="60"/>
      <c r="R11" s="60"/>
      <c r="S11" s="60"/>
      <c r="T11" s="60"/>
      <c r="U11" s="29" t="s">
        <v>337</v>
      </c>
    </row>
    <row r="12" spans="1:21" ht="18" customHeight="1" x14ac:dyDescent="0.45">
      <c r="B12" s="83" t="s">
        <v>50</v>
      </c>
      <c r="C12" s="84"/>
      <c r="D12" s="84"/>
      <c r="E12" s="85"/>
      <c r="F12" s="92"/>
      <c r="G12" s="93"/>
      <c r="H12" s="93"/>
      <c r="I12" s="93"/>
      <c r="J12" s="93"/>
      <c r="K12" s="93"/>
      <c r="L12" s="93"/>
      <c r="M12" s="93"/>
      <c r="N12" s="93"/>
      <c r="O12" s="93"/>
      <c r="P12" s="94"/>
      <c r="Q12" s="60"/>
      <c r="R12" s="60"/>
      <c r="S12" s="60"/>
      <c r="T12" s="60"/>
      <c r="U12" s="29" t="s">
        <v>92</v>
      </c>
    </row>
    <row r="13" spans="1:21" ht="14.4" customHeight="1" x14ac:dyDescent="0.45">
      <c r="I13" s="61"/>
      <c r="J13" s="61"/>
      <c r="K13" s="55"/>
      <c r="L13" s="55"/>
      <c r="M13" s="55"/>
      <c r="N13" s="60"/>
      <c r="O13" s="60"/>
      <c r="P13" s="60"/>
      <c r="Q13" s="60"/>
      <c r="R13" s="60"/>
      <c r="S13" s="60"/>
      <c r="T13" s="60"/>
    </row>
    <row r="14" spans="1:21" ht="14.4" customHeight="1" x14ac:dyDescent="0.45">
      <c r="B14" s="59" t="s">
        <v>51</v>
      </c>
      <c r="K14" s="55"/>
      <c r="L14" s="55"/>
      <c r="M14" s="55"/>
      <c r="N14" s="60"/>
      <c r="O14" s="60"/>
      <c r="P14" s="60"/>
      <c r="Q14" s="60"/>
      <c r="R14" s="60"/>
      <c r="S14" s="60"/>
      <c r="T14" s="60"/>
    </row>
    <row r="15" spans="1:21" s="28" customFormat="1" ht="14.4" customHeight="1" x14ac:dyDescent="0.45">
      <c r="A15" s="62"/>
      <c r="B15" s="62" t="s">
        <v>366</v>
      </c>
      <c r="C15" s="62"/>
      <c r="D15" s="62"/>
      <c r="E15" s="62"/>
      <c r="F15" s="62"/>
      <c r="G15" s="62"/>
      <c r="H15" s="62"/>
      <c r="I15" s="62"/>
      <c r="J15" s="63" t="s">
        <v>52</v>
      </c>
      <c r="K15" s="113">
        <f>'別紙（支出内訳書）'!J24</f>
        <v>0</v>
      </c>
      <c r="L15" s="113"/>
      <c r="M15" s="113"/>
      <c r="N15" s="64" t="s">
        <v>53</v>
      </c>
      <c r="O15" s="65"/>
      <c r="P15" s="65"/>
      <c r="Q15" s="65"/>
      <c r="R15" s="65"/>
      <c r="S15" s="65"/>
      <c r="T15" s="65"/>
      <c r="U15" s="35" t="s">
        <v>55</v>
      </c>
    </row>
    <row r="16" spans="1:21" s="28" customFormat="1" ht="14.4" customHeight="1" x14ac:dyDescent="0.45">
      <c r="A16" s="62"/>
      <c r="B16" s="62" t="s">
        <v>367</v>
      </c>
      <c r="C16" s="62"/>
      <c r="D16" s="62"/>
      <c r="E16" s="62"/>
      <c r="F16" s="62"/>
      <c r="G16" s="62"/>
      <c r="H16" s="62"/>
      <c r="I16" s="62"/>
      <c r="J16" s="63" t="s">
        <v>52</v>
      </c>
      <c r="K16" s="113">
        <f>'別紙（支出内訳書）'!K28</f>
        <v>0</v>
      </c>
      <c r="L16" s="113"/>
      <c r="M16" s="113"/>
      <c r="N16" s="64" t="s">
        <v>53</v>
      </c>
      <c r="O16" s="65"/>
      <c r="P16" s="65"/>
      <c r="Q16" s="65"/>
      <c r="R16" s="65"/>
      <c r="S16" s="65"/>
      <c r="T16" s="65"/>
      <c r="U16" s="35" t="s">
        <v>55</v>
      </c>
    </row>
    <row r="17" spans="2:21" ht="14.4" customHeight="1" x14ac:dyDescent="0.45">
      <c r="U17" s="28"/>
    </row>
    <row r="18" spans="2:21" ht="14.4" customHeight="1" x14ac:dyDescent="0.45">
      <c r="B18" s="59" t="s">
        <v>56</v>
      </c>
      <c r="K18" s="55"/>
      <c r="L18" s="55"/>
      <c r="M18" s="55"/>
      <c r="N18" s="60"/>
      <c r="O18" s="60"/>
      <c r="P18" s="60"/>
      <c r="Q18" s="60"/>
      <c r="R18" s="60"/>
      <c r="S18" s="60"/>
      <c r="T18" s="60"/>
      <c r="U18" s="28"/>
    </row>
    <row r="19" spans="2:21" ht="14.4" customHeight="1" x14ac:dyDescent="0.45">
      <c r="B19" s="59" t="s">
        <v>57</v>
      </c>
      <c r="C19" s="66"/>
      <c r="D19" s="66"/>
      <c r="E19" s="66"/>
      <c r="F19" s="66"/>
      <c r="G19" s="66"/>
      <c r="H19" s="66"/>
      <c r="I19" s="66"/>
      <c r="J19" s="66"/>
      <c r="K19" s="66"/>
      <c r="L19" s="66"/>
      <c r="M19" s="66"/>
      <c r="N19" s="66"/>
      <c r="O19" s="66"/>
      <c r="P19" s="66"/>
      <c r="Q19" s="66"/>
      <c r="R19" s="66"/>
      <c r="S19" s="66"/>
      <c r="U19" s="28"/>
    </row>
    <row r="20" spans="2:21" ht="18" customHeight="1" x14ac:dyDescent="0.45">
      <c r="B20" s="128" t="s">
        <v>368</v>
      </c>
      <c r="C20" s="129"/>
      <c r="D20" s="129"/>
      <c r="E20" s="129"/>
      <c r="F20" s="129"/>
      <c r="G20" s="130"/>
      <c r="H20" s="134"/>
      <c r="I20" s="135"/>
      <c r="J20" s="135"/>
      <c r="K20" s="135"/>
      <c r="L20" s="135"/>
      <c r="M20" s="135"/>
      <c r="N20" s="135"/>
      <c r="O20" s="135"/>
      <c r="P20" s="135"/>
      <c r="Q20" s="135"/>
      <c r="R20" s="135"/>
      <c r="S20" s="136"/>
      <c r="U20" s="29" t="s">
        <v>92</v>
      </c>
    </row>
    <row r="21" spans="2:21" ht="18" customHeight="1" x14ac:dyDescent="0.45">
      <c r="B21" s="122" t="s">
        <v>369</v>
      </c>
      <c r="C21" s="123"/>
      <c r="D21" s="123"/>
      <c r="E21" s="123"/>
      <c r="F21" s="123"/>
      <c r="G21" s="124"/>
      <c r="H21" s="140" t="s">
        <v>87</v>
      </c>
      <c r="I21" s="114"/>
      <c r="J21" s="114"/>
      <c r="K21" s="114"/>
      <c r="L21" s="114"/>
      <c r="M21" s="67" t="s">
        <v>86</v>
      </c>
      <c r="N21" s="114" t="s">
        <v>99</v>
      </c>
      <c r="O21" s="114"/>
      <c r="P21" s="114"/>
      <c r="Q21" s="114"/>
      <c r="R21" s="114"/>
      <c r="S21" s="115"/>
      <c r="U21" s="28"/>
    </row>
    <row r="22" spans="2:21" ht="18" customHeight="1" x14ac:dyDescent="0.45">
      <c r="B22" s="125"/>
      <c r="C22" s="126"/>
      <c r="D22" s="126"/>
      <c r="E22" s="126"/>
      <c r="F22" s="126"/>
      <c r="G22" s="127"/>
      <c r="H22" s="116" t="s">
        <v>338</v>
      </c>
      <c r="I22" s="117"/>
      <c r="J22" s="117"/>
      <c r="K22" s="117"/>
      <c r="L22" s="117"/>
      <c r="M22" s="68" t="s">
        <v>86</v>
      </c>
      <c r="N22" s="116"/>
      <c r="O22" s="117"/>
      <c r="P22" s="117"/>
      <c r="Q22" s="117"/>
      <c r="R22" s="117"/>
      <c r="S22" s="118"/>
      <c r="U22" s="29" t="s">
        <v>339</v>
      </c>
    </row>
    <row r="23" spans="2:21" ht="18" customHeight="1" x14ac:dyDescent="0.45">
      <c r="B23" s="150" t="s">
        <v>370</v>
      </c>
      <c r="C23" s="151"/>
      <c r="D23" s="151"/>
      <c r="E23" s="151"/>
      <c r="F23" s="151"/>
      <c r="G23" s="152"/>
      <c r="H23" s="162" t="s">
        <v>360</v>
      </c>
      <c r="I23" s="163"/>
      <c r="J23" s="163"/>
      <c r="K23" s="163"/>
      <c r="L23" s="163"/>
      <c r="M23" s="163"/>
      <c r="N23" s="163"/>
      <c r="O23" s="163"/>
      <c r="P23" s="163"/>
      <c r="Q23" s="163"/>
      <c r="R23" s="163"/>
      <c r="S23" s="164"/>
      <c r="U23" s="29" t="s">
        <v>359</v>
      </c>
    </row>
    <row r="24" spans="2:21" ht="18" customHeight="1" x14ac:dyDescent="0.45">
      <c r="B24" s="153"/>
      <c r="C24" s="154"/>
      <c r="D24" s="154"/>
      <c r="E24" s="154"/>
      <c r="F24" s="154"/>
      <c r="G24" s="155"/>
      <c r="H24" s="165"/>
      <c r="I24" s="166"/>
      <c r="J24" s="166"/>
      <c r="K24" s="166"/>
      <c r="L24" s="166"/>
      <c r="M24" s="166"/>
      <c r="N24" s="166"/>
      <c r="O24" s="166"/>
      <c r="P24" s="166"/>
      <c r="Q24" s="166"/>
      <c r="R24" s="166"/>
      <c r="S24" s="167"/>
      <c r="U24" s="29"/>
    </row>
    <row r="25" spans="2:21" ht="18" customHeight="1" x14ac:dyDescent="0.45">
      <c r="B25" s="131" t="s">
        <v>58</v>
      </c>
      <c r="C25" s="132"/>
      <c r="D25" s="132"/>
      <c r="E25" s="132"/>
      <c r="F25" s="132"/>
      <c r="G25" s="133"/>
      <c r="H25" s="137" t="s">
        <v>89</v>
      </c>
      <c r="I25" s="138"/>
      <c r="J25" s="138"/>
      <c r="K25" s="138"/>
      <c r="L25" s="138"/>
      <c r="M25" s="138"/>
      <c r="N25" s="138"/>
      <c r="O25" s="138"/>
      <c r="P25" s="138"/>
      <c r="Q25" s="138"/>
      <c r="R25" s="138"/>
      <c r="S25" s="139"/>
      <c r="U25" s="28"/>
    </row>
    <row r="26" spans="2:21" ht="14.4" customHeight="1" x14ac:dyDescent="0.45">
      <c r="B26" s="119" t="s">
        <v>371</v>
      </c>
      <c r="C26" s="120"/>
      <c r="D26" s="120"/>
      <c r="E26" s="120"/>
      <c r="F26" s="120"/>
      <c r="G26" s="120"/>
      <c r="H26" s="120"/>
      <c r="I26" s="120"/>
      <c r="J26" s="120"/>
      <c r="K26" s="120"/>
      <c r="L26" s="120"/>
      <c r="M26" s="120"/>
      <c r="N26" s="120"/>
      <c r="O26" s="120"/>
      <c r="P26" s="120"/>
      <c r="Q26" s="120"/>
      <c r="R26" s="120"/>
      <c r="S26" s="121"/>
      <c r="U26" s="29"/>
    </row>
    <row r="27" spans="2:21" ht="14.4" customHeight="1" x14ac:dyDescent="0.45">
      <c r="B27" s="144"/>
      <c r="C27" s="156"/>
      <c r="D27" s="156"/>
      <c r="E27" s="156"/>
      <c r="F27" s="156"/>
      <c r="G27" s="156"/>
      <c r="H27" s="156"/>
      <c r="I27" s="156"/>
      <c r="J27" s="156"/>
      <c r="K27" s="156"/>
      <c r="L27" s="156"/>
      <c r="M27" s="156"/>
      <c r="N27" s="156"/>
      <c r="O27" s="156"/>
      <c r="P27" s="156"/>
      <c r="Q27" s="156"/>
      <c r="R27" s="156"/>
      <c r="S27" s="157"/>
      <c r="U27" s="29" t="s">
        <v>92</v>
      </c>
    </row>
    <row r="28" spans="2:21" ht="14.4" customHeight="1" x14ac:dyDescent="0.45">
      <c r="B28" s="158"/>
      <c r="C28" s="156"/>
      <c r="D28" s="156"/>
      <c r="E28" s="156"/>
      <c r="F28" s="156"/>
      <c r="G28" s="156"/>
      <c r="H28" s="156"/>
      <c r="I28" s="156"/>
      <c r="J28" s="156"/>
      <c r="K28" s="156"/>
      <c r="L28" s="156"/>
      <c r="M28" s="156"/>
      <c r="N28" s="156"/>
      <c r="O28" s="156"/>
      <c r="P28" s="156"/>
      <c r="Q28" s="156"/>
      <c r="R28" s="156"/>
      <c r="S28" s="157"/>
    </row>
    <row r="29" spans="2:21" ht="14.4" customHeight="1" x14ac:dyDescent="0.45">
      <c r="B29" s="158"/>
      <c r="C29" s="156"/>
      <c r="D29" s="156"/>
      <c r="E29" s="156"/>
      <c r="F29" s="156"/>
      <c r="G29" s="156"/>
      <c r="H29" s="156"/>
      <c r="I29" s="156"/>
      <c r="J29" s="156"/>
      <c r="K29" s="156"/>
      <c r="L29" s="156"/>
      <c r="M29" s="156"/>
      <c r="N29" s="156"/>
      <c r="O29" s="156"/>
      <c r="P29" s="156"/>
      <c r="Q29" s="156"/>
      <c r="R29" s="156"/>
      <c r="S29" s="157"/>
    </row>
    <row r="30" spans="2:21" ht="14.4" customHeight="1" x14ac:dyDescent="0.45">
      <c r="B30" s="158"/>
      <c r="C30" s="156"/>
      <c r="D30" s="156"/>
      <c r="E30" s="156"/>
      <c r="F30" s="156"/>
      <c r="G30" s="156"/>
      <c r="H30" s="156"/>
      <c r="I30" s="156"/>
      <c r="J30" s="156"/>
      <c r="K30" s="156"/>
      <c r="L30" s="156"/>
      <c r="M30" s="156"/>
      <c r="N30" s="156"/>
      <c r="O30" s="156"/>
      <c r="P30" s="156"/>
      <c r="Q30" s="156"/>
      <c r="R30" s="156"/>
      <c r="S30" s="157"/>
    </row>
    <row r="31" spans="2:21" ht="14.4" customHeight="1" x14ac:dyDescent="0.45">
      <c r="B31" s="158"/>
      <c r="C31" s="156"/>
      <c r="D31" s="156"/>
      <c r="E31" s="156"/>
      <c r="F31" s="156"/>
      <c r="G31" s="156"/>
      <c r="H31" s="156"/>
      <c r="I31" s="156"/>
      <c r="J31" s="156"/>
      <c r="K31" s="156"/>
      <c r="L31" s="156"/>
      <c r="M31" s="156"/>
      <c r="N31" s="156"/>
      <c r="O31" s="156"/>
      <c r="P31" s="156"/>
      <c r="Q31" s="156"/>
      <c r="R31" s="156"/>
      <c r="S31" s="157"/>
    </row>
    <row r="32" spans="2:21" ht="14.4" customHeight="1" x14ac:dyDescent="0.45">
      <c r="B32" s="158"/>
      <c r="C32" s="156"/>
      <c r="D32" s="156"/>
      <c r="E32" s="156"/>
      <c r="F32" s="156"/>
      <c r="G32" s="156"/>
      <c r="H32" s="156"/>
      <c r="I32" s="156"/>
      <c r="J32" s="156"/>
      <c r="K32" s="156"/>
      <c r="L32" s="156"/>
      <c r="M32" s="156"/>
      <c r="N32" s="156"/>
      <c r="O32" s="156"/>
      <c r="P32" s="156"/>
      <c r="Q32" s="156"/>
      <c r="R32" s="156"/>
      <c r="S32" s="157"/>
    </row>
    <row r="33" spans="2:19" ht="14.4" customHeight="1" x14ac:dyDescent="0.45">
      <c r="B33" s="158"/>
      <c r="C33" s="156"/>
      <c r="D33" s="156"/>
      <c r="E33" s="156"/>
      <c r="F33" s="156"/>
      <c r="G33" s="156"/>
      <c r="H33" s="156"/>
      <c r="I33" s="156"/>
      <c r="J33" s="156"/>
      <c r="K33" s="156"/>
      <c r="L33" s="156"/>
      <c r="M33" s="156"/>
      <c r="N33" s="156"/>
      <c r="O33" s="156"/>
      <c r="P33" s="156"/>
      <c r="Q33" s="156"/>
      <c r="R33" s="156"/>
      <c r="S33" s="157"/>
    </row>
    <row r="34" spans="2:19" ht="14.4" customHeight="1" x14ac:dyDescent="0.45">
      <c r="B34" s="158"/>
      <c r="C34" s="156"/>
      <c r="D34" s="156"/>
      <c r="E34" s="156"/>
      <c r="F34" s="156"/>
      <c r="G34" s="156"/>
      <c r="H34" s="156"/>
      <c r="I34" s="156"/>
      <c r="J34" s="156"/>
      <c r="K34" s="156"/>
      <c r="L34" s="156"/>
      <c r="M34" s="156"/>
      <c r="N34" s="156"/>
      <c r="O34" s="156"/>
      <c r="P34" s="156"/>
      <c r="Q34" s="156"/>
      <c r="R34" s="156"/>
      <c r="S34" s="157"/>
    </row>
    <row r="35" spans="2:19" ht="14.4" customHeight="1" x14ac:dyDescent="0.45">
      <c r="B35" s="158"/>
      <c r="C35" s="156"/>
      <c r="D35" s="156"/>
      <c r="E35" s="156"/>
      <c r="F35" s="156"/>
      <c r="G35" s="156"/>
      <c r="H35" s="156"/>
      <c r="I35" s="156"/>
      <c r="J35" s="156"/>
      <c r="K35" s="156"/>
      <c r="L35" s="156"/>
      <c r="M35" s="156"/>
      <c r="N35" s="156"/>
      <c r="O35" s="156"/>
      <c r="P35" s="156"/>
      <c r="Q35" s="156"/>
      <c r="R35" s="156"/>
      <c r="S35" s="157"/>
    </row>
    <row r="36" spans="2:19" ht="14.4" customHeight="1" x14ac:dyDescent="0.45">
      <c r="B36" s="158"/>
      <c r="C36" s="156"/>
      <c r="D36" s="156"/>
      <c r="E36" s="156"/>
      <c r="F36" s="156"/>
      <c r="G36" s="156"/>
      <c r="H36" s="156"/>
      <c r="I36" s="156"/>
      <c r="J36" s="156"/>
      <c r="K36" s="156"/>
      <c r="L36" s="156"/>
      <c r="M36" s="156"/>
      <c r="N36" s="156"/>
      <c r="O36" s="156"/>
      <c r="P36" s="156"/>
      <c r="Q36" s="156"/>
      <c r="R36" s="156"/>
      <c r="S36" s="157"/>
    </row>
    <row r="37" spans="2:19" ht="14.4" customHeight="1" x14ac:dyDescent="0.45">
      <c r="B37" s="158"/>
      <c r="C37" s="156"/>
      <c r="D37" s="156"/>
      <c r="E37" s="156"/>
      <c r="F37" s="156"/>
      <c r="G37" s="156"/>
      <c r="H37" s="156"/>
      <c r="I37" s="156"/>
      <c r="J37" s="156"/>
      <c r="K37" s="156"/>
      <c r="L37" s="156"/>
      <c r="M37" s="156"/>
      <c r="N37" s="156"/>
      <c r="O37" s="156"/>
      <c r="P37" s="156"/>
      <c r="Q37" s="156"/>
      <c r="R37" s="156"/>
      <c r="S37" s="157"/>
    </row>
    <row r="38" spans="2:19" ht="14.4" customHeight="1" x14ac:dyDescent="0.45">
      <c r="B38" s="158"/>
      <c r="C38" s="156"/>
      <c r="D38" s="156"/>
      <c r="E38" s="156"/>
      <c r="F38" s="156"/>
      <c r="G38" s="156"/>
      <c r="H38" s="156"/>
      <c r="I38" s="156"/>
      <c r="J38" s="156"/>
      <c r="K38" s="156"/>
      <c r="L38" s="156"/>
      <c r="M38" s="156"/>
      <c r="N38" s="156"/>
      <c r="O38" s="156"/>
      <c r="P38" s="156"/>
      <c r="Q38" s="156"/>
      <c r="R38" s="156"/>
      <c r="S38" s="157"/>
    </row>
    <row r="39" spans="2:19" ht="14.4" customHeight="1" x14ac:dyDescent="0.45">
      <c r="B39" s="158"/>
      <c r="C39" s="156"/>
      <c r="D39" s="156"/>
      <c r="E39" s="156"/>
      <c r="F39" s="156"/>
      <c r="G39" s="156"/>
      <c r="H39" s="156"/>
      <c r="I39" s="156"/>
      <c r="J39" s="156"/>
      <c r="K39" s="156"/>
      <c r="L39" s="156"/>
      <c r="M39" s="156"/>
      <c r="N39" s="156"/>
      <c r="O39" s="156"/>
      <c r="P39" s="156"/>
      <c r="Q39" s="156"/>
      <c r="R39" s="156"/>
      <c r="S39" s="157"/>
    </row>
    <row r="40" spans="2:19" ht="14.4" customHeight="1" x14ac:dyDescent="0.45">
      <c r="B40" s="158"/>
      <c r="C40" s="156"/>
      <c r="D40" s="156"/>
      <c r="E40" s="156"/>
      <c r="F40" s="156"/>
      <c r="G40" s="156"/>
      <c r="H40" s="156"/>
      <c r="I40" s="156"/>
      <c r="J40" s="156"/>
      <c r="K40" s="156"/>
      <c r="L40" s="156"/>
      <c r="M40" s="156"/>
      <c r="N40" s="156"/>
      <c r="O40" s="156"/>
      <c r="P40" s="156"/>
      <c r="Q40" s="156"/>
      <c r="R40" s="156"/>
      <c r="S40" s="157"/>
    </row>
    <row r="41" spans="2:19" ht="14.4" customHeight="1" x14ac:dyDescent="0.45">
      <c r="B41" s="158"/>
      <c r="C41" s="156"/>
      <c r="D41" s="156"/>
      <c r="E41" s="156"/>
      <c r="F41" s="156"/>
      <c r="G41" s="156"/>
      <c r="H41" s="156"/>
      <c r="I41" s="156"/>
      <c r="J41" s="156"/>
      <c r="K41" s="156"/>
      <c r="L41" s="156"/>
      <c r="M41" s="156"/>
      <c r="N41" s="156"/>
      <c r="O41" s="156"/>
      <c r="P41" s="156"/>
      <c r="Q41" s="156"/>
      <c r="R41" s="156"/>
      <c r="S41" s="157"/>
    </row>
    <row r="42" spans="2:19" ht="14.4" customHeight="1" x14ac:dyDescent="0.45">
      <c r="B42" s="158"/>
      <c r="C42" s="156"/>
      <c r="D42" s="156"/>
      <c r="E42" s="156"/>
      <c r="F42" s="156"/>
      <c r="G42" s="156"/>
      <c r="H42" s="156"/>
      <c r="I42" s="156"/>
      <c r="J42" s="156"/>
      <c r="K42" s="156"/>
      <c r="L42" s="156"/>
      <c r="M42" s="156"/>
      <c r="N42" s="156"/>
      <c r="O42" s="156"/>
      <c r="P42" s="156"/>
      <c r="Q42" s="156"/>
      <c r="R42" s="156"/>
      <c r="S42" s="157"/>
    </row>
    <row r="43" spans="2:19" ht="14.4" customHeight="1" x14ac:dyDescent="0.45">
      <c r="B43" s="158"/>
      <c r="C43" s="156"/>
      <c r="D43" s="156"/>
      <c r="E43" s="156"/>
      <c r="F43" s="156"/>
      <c r="G43" s="156"/>
      <c r="H43" s="156"/>
      <c r="I43" s="156"/>
      <c r="J43" s="156"/>
      <c r="K43" s="156"/>
      <c r="L43" s="156"/>
      <c r="M43" s="156"/>
      <c r="N43" s="156"/>
      <c r="O43" s="156"/>
      <c r="P43" s="156"/>
      <c r="Q43" s="156"/>
      <c r="R43" s="156"/>
      <c r="S43" s="157"/>
    </row>
    <row r="44" spans="2:19" ht="14.4" customHeight="1" x14ac:dyDescent="0.45">
      <c r="B44" s="158"/>
      <c r="C44" s="156"/>
      <c r="D44" s="156"/>
      <c r="E44" s="156"/>
      <c r="F44" s="156"/>
      <c r="G44" s="156"/>
      <c r="H44" s="156"/>
      <c r="I44" s="156"/>
      <c r="J44" s="156"/>
      <c r="K44" s="156"/>
      <c r="L44" s="156"/>
      <c r="M44" s="156"/>
      <c r="N44" s="156"/>
      <c r="O44" s="156"/>
      <c r="P44" s="156"/>
      <c r="Q44" s="156"/>
      <c r="R44" s="156"/>
      <c r="S44" s="157"/>
    </row>
    <row r="45" spans="2:19" ht="14.4" customHeight="1" x14ac:dyDescent="0.45">
      <c r="B45" s="158"/>
      <c r="C45" s="156"/>
      <c r="D45" s="156"/>
      <c r="E45" s="156"/>
      <c r="F45" s="156"/>
      <c r="G45" s="156"/>
      <c r="H45" s="156"/>
      <c r="I45" s="156"/>
      <c r="J45" s="156"/>
      <c r="K45" s="156"/>
      <c r="L45" s="156"/>
      <c r="M45" s="156"/>
      <c r="N45" s="156"/>
      <c r="O45" s="156"/>
      <c r="P45" s="156"/>
      <c r="Q45" s="156"/>
      <c r="R45" s="156"/>
      <c r="S45" s="157"/>
    </row>
    <row r="46" spans="2:19" ht="14.4" customHeight="1" x14ac:dyDescent="0.45">
      <c r="B46" s="159"/>
      <c r="C46" s="160"/>
      <c r="D46" s="160"/>
      <c r="E46" s="160"/>
      <c r="F46" s="160"/>
      <c r="G46" s="160"/>
      <c r="H46" s="160"/>
      <c r="I46" s="160"/>
      <c r="J46" s="160"/>
      <c r="K46" s="160"/>
      <c r="L46" s="160"/>
      <c r="M46" s="160"/>
      <c r="N46" s="160"/>
      <c r="O46" s="160"/>
      <c r="P46" s="160"/>
      <c r="Q46" s="160"/>
      <c r="R46" s="160"/>
      <c r="S46" s="161"/>
    </row>
    <row r="47" spans="2:19" ht="14.4" customHeight="1" x14ac:dyDescent="0.45">
      <c r="B47" s="69"/>
      <c r="C47" s="69"/>
      <c r="D47" s="69"/>
      <c r="E47" s="69"/>
      <c r="F47" s="69"/>
      <c r="G47" s="69"/>
      <c r="H47" s="69"/>
      <c r="I47" s="69"/>
      <c r="J47" s="69"/>
      <c r="K47" s="69"/>
      <c r="L47" s="69"/>
      <c r="M47" s="69"/>
      <c r="N47" s="69"/>
      <c r="O47" s="69"/>
      <c r="P47" s="69"/>
      <c r="Q47" s="69"/>
      <c r="R47" s="69"/>
      <c r="S47" s="69"/>
    </row>
    <row r="48" spans="2:19" ht="14.4" customHeight="1" x14ac:dyDescent="0.45">
      <c r="B48" s="69"/>
      <c r="C48" s="69"/>
      <c r="D48" s="69"/>
      <c r="E48" s="69"/>
      <c r="F48" s="69"/>
      <c r="G48" s="69"/>
      <c r="H48" s="69"/>
      <c r="I48" s="69"/>
      <c r="J48" s="69"/>
      <c r="K48" s="69"/>
      <c r="L48" s="69"/>
      <c r="M48" s="69"/>
      <c r="N48" s="69"/>
      <c r="O48" s="69"/>
      <c r="P48" s="69"/>
      <c r="Q48" s="69"/>
      <c r="R48" s="69"/>
      <c r="S48" s="69"/>
    </row>
    <row r="49" spans="2:21" ht="18" customHeight="1" x14ac:dyDescent="0.45">
      <c r="B49" s="131" t="s">
        <v>58</v>
      </c>
      <c r="C49" s="132"/>
      <c r="D49" s="132"/>
      <c r="E49" s="132"/>
      <c r="F49" s="132"/>
      <c r="G49" s="133"/>
      <c r="H49" s="137" t="s">
        <v>88</v>
      </c>
      <c r="I49" s="138"/>
      <c r="J49" s="138"/>
      <c r="K49" s="138"/>
      <c r="L49" s="138"/>
      <c r="M49" s="138"/>
      <c r="N49" s="138"/>
      <c r="O49" s="138"/>
      <c r="P49" s="138"/>
      <c r="Q49" s="138"/>
      <c r="R49" s="138"/>
      <c r="S49" s="139"/>
    </row>
    <row r="50" spans="2:21" ht="14.4" customHeight="1" x14ac:dyDescent="0.45">
      <c r="B50" s="119" t="s">
        <v>372</v>
      </c>
      <c r="C50" s="120"/>
      <c r="D50" s="120"/>
      <c r="E50" s="120"/>
      <c r="F50" s="120"/>
      <c r="G50" s="120"/>
      <c r="H50" s="120"/>
      <c r="I50" s="120"/>
      <c r="J50" s="120"/>
      <c r="K50" s="120"/>
      <c r="L50" s="120"/>
      <c r="M50" s="120"/>
      <c r="N50" s="120"/>
      <c r="O50" s="120"/>
      <c r="P50" s="120"/>
      <c r="Q50" s="120"/>
      <c r="R50" s="120"/>
      <c r="S50" s="121"/>
      <c r="U50" s="29"/>
    </row>
    <row r="51" spans="2:21" ht="14.4" customHeight="1" x14ac:dyDescent="0.45">
      <c r="B51" s="141"/>
      <c r="C51" s="142"/>
      <c r="D51" s="142"/>
      <c r="E51" s="142"/>
      <c r="F51" s="142"/>
      <c r="G51" s="142"/>
      <c r="H51" s="142"/>
      <c r="I51" s="142"/>
      <c r="J51" s="142"/>
      <c r="K51" s="142"/>
      <c r="L51" s="142"/>
      <c r="M51" s="142"/>
      <c r="N51" s="142"/>
      <c r="O51" s="142"/>
      <c r="P51" s="142"/>
      <c r="Q51" s="142"/>
      <c r="R51" s="142"/>
      <c r="S51" s="143"/>
      <c r="U51" s="29" t="s">
        <v>340</v>
      </c>
    </row>
    <row r="52" spans="2:21" ht="14.4" customHeight="1" x14ac:dyDescent="0.45">
      <c r="B52" s="144"/>
      <c r="C52" s="145"/>
      <c r="D52" s="145"/>
      <c r="E52" s="145"/>
      <c r="F52" s="145"/>
      <c r="G52" s="145"/>
      <c r="H52" s="145"/>
      <c r="I52" s="145"/>
      <c r="J52" s="145"/>
      <c r="K52" s="145"/>
      <c r="L52" s="145"/>
      <c r="M52" s="145"/>
      <c r="N52" s="145"/>
      <c r="O52" s="145"/>
      <c r="P52" s="145"/>
      <c r="Q52" s="145"/>
      <c r="R52" s="145"/>
      <c r="S52" s="146"/>
    </row>
    <row r="53" spans="2:21" ht="14.4" customHeight="1" x14ac:dyDescent="0.45">
      <c r="B53" s="144"/>
      <c r="C53" s="145"/>
      <c r="D53" s="145"/>
      <c r="E53" s="145"/>
      <c r="F53" s="145"/>
      <c r="G53" s="145"/>
      <c r="H53" s="145"/>
      <c r="I53" s="145"/>
      <c r="J53" s="145"/>
      <c r="K53" s="145"/>
      <c r="L53" s="145"/>
      <c r="M53" s="145"/>
      <c r="N53" s="145"/>
      <c r="O53" s="145"/>
      <c r="P53" s="145"/>
      <c r="Q53" s="145"/>
      <c r="R53" s="145"/>
      <c r="S53" s="146"/>
    </row>
    <row r="54" spans="2:21" ht="14.4" customHeight="1" x14ac:dyDescent="0.45">
      <c r="B54" s="144"/>
      <c r="C54" s="145"/>
      <c r="D54" s="145"/>
      <c r="E54" s="145"/>
      <c r="F54" s="145"/>
      <c r="G54" s="145"/>
      <c r="H54" s="145"/>
      <c r="I54" s="145"/>
      <c r="J54" s="145"/>
      <c r="K54" s="145"/>
      <c r="L54" s="145"/>
      <c r="M54" s="145"/>
      <c r="N54" s="145"/>
      <c r="O54" s="145"/>
      <c r="P54" s="145"/>
      <c r="Q54" s="145"/>
      <c r="R54" s="145"/>
      <c r="S54" s="146"/>
    </row>
    <row r="55" spans="2:21" ht="14.4" customHeight="1" x14ac:dyDescent="0.45">
      <c r="B55" s="144"/>
      <c r="C55" s="145"/>
      <c r="D55" s="145"/>
      <c r="E55" s="145"/>
      <c r="F55" s="145"/>
      <c r="G55" s="145"/>
      <c r="H55" s="145"/>
      <c r="I55" s="145"/>
      <c r="J55" s="145"/>
      <c r="K55" s="145"/>
      <c r="L55" s="145"/>
      <c r="M55" s="145"/>
      <c r="N55" s="145"/>
      <c r="O55" s="145"/>
      <c r="P55" s="145"/>
      <c r="Q55" s="145"/>
      <c r="R55" s="145"/>
      <c r="S55" s="146"/>
    </row>
    <row r="56" spans="2:21" ht="14.4" customHeight="1" x14ac:dyDescent="0.45">
      <c r="B56" s="144"/>
      <c r="C56" s="145"/>
      <c r="D56" s="145"/>
      <c r="E56" s="145"/>
      <c r="F56" s="145"/>
      <c r="G56" s="145"/>
      <c r="H56" s="145"/>
      <c r="I56" s="145"/>
      <c r="J56" s="145"/>
      <c r="K56" s="145"/>
      <c r="L56" s="145"/>
      <c r="M56" s="145"/>
      <c r="N56" s="145"/>
      <c r="O56" s="145"/>
      <c r="P56" s="145"/>
      <c r="Q56" s="145"/>
      <c r="R56" s="145"/>
      <c r="S56" s="146"/>
    </row>
    <row r="57" spans="2:21" ht="14.4" customHeight="1" x14ac:dyDescent="0.45">
      <c r="B57" s="144"/>
      <c r="C57" s="145"/>
      <c r="D57" s="145"/>
      <c r="E57" s="145"/>
      <c r="F57" s="145"/>
      <c r="G57" s="145"/>
      <c r="H57" s="145"/>
      <c r="I57" s="145"/>
      <c r="J57" s="145"/>
      <c r="K57" s="145"/>
      <c r="L57" s="145"/>
      <c r="M57" s="145"/>
      <c r="N57" s="145"/>
      <c r="O57" s="145"/>
      <c r="P57" s="145"/>
      <c r="Q57" s="145"/>
      <c r="R57" s="145"/>
      <c r="S57" s="146"/>
    </row>
    <row r="58" spans="2:21" ht="14.4" customHeight="1" x14ac:dyDescent="0.45">
      <c r="B58" s="144"/>
      <c r="C58" s="145"/>
      <c r="D58" s="145"/>
      <c r="E58" s="145"/>
      <c r="F58" s="145"/>
      <c r="G58" s="145"/>
      <c r="H58" s="145"/>
      <c r="I58" s="145"/>
      <c r="J58" s="145"/>
      <c r="K58" s="145"/>
      <c r="L58" s="145"/>
      <c r="M58" s="145"/>
      <c r="N58" s="145"/>
      <c r="O58" s="145"/>
      <c r="P58" s="145"/>
      <c r="Q58" s="145"/>
      <c r="R58" s="145"/>
      <c r="S58" s="146"/>
    </row>
    <row r="59" spans="2:21" ht="14.4" customHeight="1" x14ac:dyDescent="0.45">
      <c r="B59" s="144"/>
      <c r="C59" s="145"/>
      <c r="D59" s="145"/>
      <c r="E59" s="145"/>
      <c r="F59" s="145"/>
      <c r="G59" s="145"/>
      <c r="H59" s="145"/>
      <c r="I59" s="145"/>
      <c r="J59" s="145"/>
      <c r="K59" s="145"/>
      <c r="L59" s="145"/>
      <c r="M59" s="145"/>
      <c r="N59" s="145"/>
      <c r="O59" s="145"/>
      <c r="P59" s="145"/>
      <c r="Q59" s="145"/>
      <c r="R59" s="145"/>
      <c r="S59" s="146"/>
    </row>
    <row r="60" spans="2:21" ht="14.4" customHeight="1" x14ac:dyDescent="0.45">
      <c r="B60" s="144"/>
      <c r="C60" s="145"/>
      <c r="D60" s="145"/>
      <c r="E60" s="145"/>
      <c r="F60" s="145"/>
      <c r="G60" s="145"/>
      <c r="H60" s="145"/>
      <c r="I60" s="145"/>
      <c r="J60" s="145"/>
      <c r="K60" s="145"/>
      <c r="L60" s="145"/>
      <c r="M60" s="145"/>
      <c r="N60" s="145"/>
      <c r="O60" s="145"/>
      <c r="P60" s="145"/>
      <c r="Q60" s="145"/>
      <c r="R60" s="145"/>
      <c r="S60" s="146"/>
    </row>
    <row r="61" spans="2:21" ht="14.4" customHeight="1" x14ac:dyDescent="0.45">
      <c r="B61" s="144"/>
      <c r="C61" s="145"/>
      <c r="D61" s="145"/>
      <c r="E61" s="145"/>
      <c r="F61" s="145"/>
      <c r="G61" s="145"/>
      <c r="H61" s="145"/>
      <c r="I61" s="145"/>
      <c r="J61" s="145"/>
      <c r="K61" s="145"/>
      <c r="L61" s="145"/>
      <c r="M61" s="145"/>
      <c r="N61" s="145"/>
      <c r="O61" s="145"/>
      <c r="P61" s="145"/>
      <c r="Q61" s="145"/>
      <c r="R61" s="145"/>
      <c r="S61" s="146"/>
    </row>
    <row r="62" spans="2:21" ht="14.4" customHeight="1" x14ac:dyDescent="0.45">
      <c r="B62" s="144"/>
      <c r="C62" s="145"/>
      <c r="D62" s="145"/>
      <c r="E62" s="145"/>
      <c r="F62" s="145"/>
      <c r="G62" s="145"/>
      <c r="H62" s="145"/>
      <c r="I62" s="145"/>
      <c r="J62" s="145"/>
      <c r="K62" s="145"/>
      <c r="L62" s="145"/>
      <c r="M62" s="145"/>
      <c r="N62" s="145"/>
      <c r="O62" s="145"/>
      <c r="P62" s="145"/>
      <c r="Q62" s="145"/>
      <c r="R62" s="145"/>
      <c r="S62" s="146"/>
    </row>
    <row r="63" spans="2:21" ht="14.4" customHeight="1" x14ac:dyDescent="0.45">
      <c r="B63" s="144"/>
      <c r="C63" s="145"/>
      <c r="D63" s="145"/>
      <c r="E63" s="145"/>
      <c r="F63" s="145"/>
      <c r="G63" s="145"/>
      <c r="H63" s="145"/>
      <c r="I63" s="145"/>
      <c r="J63" s="145"/>
      <c r="K63" s="145"/>
      <c r="L63" s="145"/>
      <c r="M63" s="145"/>
      <c r="N63" s="145"/>
      <c r="O63" s="145"/>
      <c r="P63" s="145"/>
      <c r="Q63" s="145"/>
      <c r="R63" s="145"/>
      <c r="S63" s="146"/>
    </row>
    <row r="64" spans="2:21" ht="14.4" customHeight="1" x14ac:dyDescent="0.45">
      <c r="B64" s="144"/>
      <c r="C64" s="145"/>
      <c r="D64" s="145"/>
      <c r="E64" s="145"/>
      <c r="F64" s="145"/>
      <c r="G64" s="145"/>
      <c r="H64" s="145"/>
      <c r="I64" s="145"/>
      <c r="J64" s="145"/>
      <c r="K64" s="145"/>
      <c r="L64" s="145"/>
      <c r="M64" s="145"/>
      <c r="N64" s="145"/>
      <c r="O64" s="145"/>
      <c r="P64" s="145"/>
      <c r="Q64" s="145"/>
      <c r="R64" s="145"/>
      <c r="S64" s="146"/>
    </row>
    <row r="65" spans="2:21" ht="14.4" customHeight="1" x14ac:dyDescent="0.45">
      <c r="B65" s="144"/>
      <c r="C65" s="145"/>
      <c r="D65" s="145"/>
      <c r="E65" s="145"/>
      <c r="F65" s="145"/>
      <c r="G65" s="145"/>
      <c r="H65" s="145"/>
      <c r="I65" s="145"/>
      <c r="J65" s="145"/>
      <c r="K65" s="145"/>
      <c r="L65" s="145"/>
      <c r="M65" s="145"/>
      <c r="N65" s="145"/>
      <c r="O65" s="145"/>
      <c r="P65" s="145"/>
      <c r="Q65" s="145"/>
      <c r="R65" s="145"/>
      <c r="S65" s="146"/>
    </row>
    <row r="66" spans="2:21" ht="14.4" customHeight="1" x14ac:dyDescent="0.45">
      <c r="B66" s="144"/>
      <c r="C66" s="145"/>
      <c r="D66" s="145"/>
      <c r="E66" s="145"/>
      <c r="F66" s="145"/>
      <c r="G66" s="145"/>
      <c r="H66" s="145"/>
      <c r="I66" s="145"/>
      <c r="J66" s="145"/>
      <c r="K66" s="145"/>
      <c r="L66" s="145"/>
      <c r="M66" s="145"/>
      <c r="N66" s="145"/>
      <c r="O66" s="145"/>
      <c r="P66" s="145"/>
      <c r="Q66" s="145"/>
      <c r="R66" s="145"/>
      <c r="S66" s="146"/>
    </row>
    <row r="67" spans="2:21" ht="14.4" customHeight="1" x14ac:dyDescent="0.45">
      <c r="B67" s="144"/>
      <c r="C67" s="145"/>
      <c r="D67" s="145"/>
      <c r="E67" s="145"/>
      <c r="F67" s="145"/>
      <c r="G67" s="145"/>
      <c r="H67" s="145"/>
      <c r="I67" s="145"/>
      <c r="J67" s="145"/>
      <c r="K67" s="145"/>
      <c r="L67" s="145"/>
      <c r="M67" s="145"/>
      <c r="N67" s="145"/>
      <c r="O67" s="145"/>
      <c r="P67" s="145"/>
      <c r="Q67" s="145"/>
      <c r="R67" s="145"/>
      <c r="S67" s="146"/>
    </row>
    <row r="68" spans="2:21" ht="14.4" customHeight="1" x14ac:dyDescent="0.45">
      <c r="B68" s="144"/>
      <c r="C68" s="145"/>
      <c r="D68" s="145"/>
      <c r="E68" s="145"/>
      <c r="F68" s="145"/>
      <c r="G68" s="145"/>
      <c r="H68" s="145"/>
      <c r="I68" s="145"/>
      <c r="J68" s="145"/>
      <c r="K68" s="145"/>
      <c r="L68" s="145"/>
      <c r="M68" s="145"/>
      <c r="N68" s="145"/>
      <c r="O68" s="145"/>
      <c r="P68" s="145"/>
      <c r="Q68" s="145"/>
      <c r="R68" s="145"/>
      <c r="S68" s="146"/>
    </row>
    <row r="69" spans="2:21" ht="14.4" customHeight="1" x14ac:dyDescent="0.45">
      <c r="B69" s="144"/>
      <c r="C69" s="145"/>
      <c r="D69" s="145"/>
      <c r="E69" s="145"/>
      <c r="F69" s="145"/>
      <c r="G69" s="145"/>
      <c r="H69" s="145"/>
      <c r="I69" s="145"/>
      <c r="J69" s="145"/>
      <c r="K69" s="145"/>
      <c r="L69" s="145"/>
      <c r="M69" s="145"/>
      <c r="N69" s="145"/>
      <c r="O69" s="145"/>
      <c r="P69" s="145"/>
      <c r="Q69" s="145"/>
      <c r="R69" s="145"/>
      <c r="S69" s="146"/>
    </row>
    <row r="70" spans="2:21" ht="14.4" customHeight="1" x14ac:dyDescent="0.45">
      <c r="B70" s="144"/>
      <c r="C70" s="145"/>
      <c r="D70" s="145"/>
      <c r="E70" s="145"/>
      <c r="F70" s="145"/>
      <c r="G70" s="145"/>
      <c r="H70" s="145"/>
      <c r="I70" s="145"/>
      <c r="J70" s="145"/>
      <c r="K70" s="145"/>
      <c r="L70" s="145"/>
      <c r="M70" s="145"/>
      <c r="N70" s="145"/>
      <c r="O70" s="145"/>
      <c r="P70" s="145"/>
      <c r="Q70" s="145"/>
      <c r="R70" s="145"/>
      <c r="S70" s="146"/>
    </row>
    <row r="71" spans="2:21" ht="14.4" customHeight="1" x14ac:dyDescent="0.45">
      <c r="B71" s="144"/>
      <c r="C71" s="145"/>
      <c r="D71" s="145"/>
      <c r="E71" s="145"/>
      <c r="F71" s="145"/>
      <c r="G71" s="145"/>
      <c r="H71" s="145"/>
      <c r="I71" s="145"/>
      <c r="J71" s="145"/>
      <c r="K71" s="145"/>
      <c r="L71" s="145"/>
      <c r="M71" s="145"/>
      <c r="N71" s="145"/>
      <c r="O71" s="145"/>
      <c r="P71" s="145"/>
      <c r="Q71" s="145"/>
      <c r="R71" s="145"/>
      <c r="S71" s="146"/>
    </row>
    <row r="72" spans="2:21" ht="14.4" customHeight="1" x14ac:dyDescent="0.45">
      <c r="B72" s="144"/>
      <c r="C72" s="145"/>
      <c r="D72" s="145"/>
      <c r="E72" s="145"/>
      <c r="F72" s="145"/>
      <c r="G72" s="145"/>
      <c r="H72" s="145"/>
      <c r="I72" s="145"/>
      <c r="J72" s="145"/>
      <c r="K72" s="145"/>
      <c r="L72" s="145"/>
      <c r="M72" s="145"/>
      <c r="N72" s="145"/>
      <c r="O72" s="145"/>
      <c r="P72" s="145"/>
      <c r="Q72" s="145"/>
      <c r="R72" s="145"/>
      <c r="S72" s="146"/>
    </row>
    <row r="73" spans="2:21" ht="14.4" customHeight="1" x14ac:dyDescent="0.45">
      <c r="B73" s="144"/>
      <c r="C73" s="145"/>
      <c r="D73" s="145"/>
      <c r="E73" s="145"/>
      <c r="F73" s="145"/>
      <c r="G73" s="145"/>
      <c r="H73" s="145"/>
      <c r="I73" s="145"/>
      <c r="J73" s="145"/>
      <c r="K73" s="145"/>
      <c r="L73" s="145"/>
      <c r="M73" s="145"/>
      <c r="N73" s="145"/>
      <c r="O73" s="145"/>
      <c r="P73" s="145"/>
      <c r="Q73" s="145"/>
      <c r="R73" s="145"/>
      <c r="S73" s="146"/>
    </row>
    <row r="74" spans="2:21" ht="14.4" customHeight="1" x14ac:dyDescent="0.45">
      <c r="B74" s="147"/>
      <c r="C74" s="148"/>
      <c r="D74" s="148"/>
      <c r="E74" s="148"/>
      <c r="F74" s="148"/>
      <c r="G74" s="148"/>
      <c r="H74" s="148"/>
      <c r="I74" s="148"/>
      <c r="J74" s="148"/>
      <c r="K74" s="148"/>
      <c r="L74" s="148"/>
      <c r="M74" s="148"/>
      <c r="N74" s="148"/>
      <c r="O74" s="148"/>
      <c r="P74" s="148"/>
      <c r="Q74" s="148"/>
      <c r="R74" s="148"/>
      <c r="S74" s="149"/>
    </row>
    <row r="75" spans="2:21" ht="14.4" customHeight="1" x14ac:dyDescent="0.45">
      <c r="B75" s="119" t="s">
        <v>373</v>
      </c>
      <c r="C75" s="120"/>
      <c r="D75" s="120"/>
      <c r="E75" s="120"/>
      <c r="F75" s="120"/>
      <c r="G75" s="120"/>
      <c r="H75" s="120"/>
      <c r="I75" s="120"/>
      <c r="J75" s="120"/>
      <c r="K75" s="120"/>
      <c r="L75" s="120"/>
      <c r="M75" s="120"/>
      <c r="N75" s="120"/>
      <c r="O75" s="120"/>
      <c r="P75" s="120"/>
      <c r="Q75" s="120"/>
      <c r="R75" s="120"/>
      <c r="S75" s="121"/>
      <c r="U75" s="29"/>
    </row>
    <row r="76" spans="2:21" ht="14.4" customHeight="1" x14ac:dyDescent="0.45">
      <c r="B76" s="141"/>
      <c r="C76" s="142"/>
      <c r="D76" s="142"/>
      <c r="E76" s="142"/>
      <c r="F76" s="142"/>
      <c r="G76" s="142"/>
      <c r="H76" s="142"/>
      <c r="I76" s="142"/>
      <c r="J76" s="142"/>
      <c r="K76" s="142"/>
      <c r="L76" s="142"/>
      <c r="M76" s="142"/>
      <c r="N76" s="142"/>
      <c r="O76" s="142"/>
      <c r="P76" s="142"/>
      <c r="Q76" s="142"/>
      <c r="R76" s="142"/>
      <c r="S76" s="143"/>
      <c r="U76" s="29" t="s">
        <v>340</v>
      </c>
    </row>
    <row r="77" spans="2:21" ht="14.4" customHeight="1" x14ac:dyDescent="0.45">
      <c r="B77" s="144"/>
      <c r="C77" s="145"/>
      <c r="D77" s="145"/>
      <c r="E77" s="145"/>
      <c r="F77" s="145"/>
      <c r="G77" s="145"/>
      <c r="H77" s="145"/>
      <c r="I77" s="145"/>
      <c r="J77" s="145"/>
      <c r="K77" s="145"/>
      <c r="L77" s="145"/>
      <c r="M77" s="145"/>
      <c r="N77" s="145"/>
      <c r="O77" s="145"/>
      <c r="P77" s="145"/>
      <c r="Q77" s="145"/>
      <c r="R77" s="145"/>
      <c r="S77" s="146"/>
    </row>
    <row r="78" spans="2:21" ht="14.4" customHeight="1" x14ac:dyDescent="0.45">
      <c r="B78" s="144"/>
      <c r="C78" s="145"/>
      <c r="D78" s="145"/>
      <c r="E78" s="145"/>
      <c r="F78" s="145"/>
      <c r="G78" s="145"/>
      <c r="H78" s="145"/>
      <c r="I78" s="145"/>
      <c r="J78" s="145"/>
      <c r="K78" s="145"/>
      <c r="L78" s="145"/>
      <c r="M78" s="145"/>
      <c r="N78" s="145"/>
      <c r="O78" s="145"/>
      <c r="P78" s="145"/>
      <c r="Q78" s="145"/>
      <c r="R78" s="145"/>
      <c r="S78" s="146"/>
    </row>
    <row r="79" spans="2:21" ht="14.4" customHeight="1" x14ac:dyDescent="0.45">
      <c r="B79" s="144"/>
      <c r="C79" s="145"/>
      <c r="D79" s="145"/>
      <c r="E79" s="145"/>
      <c r="F79" s="145"/>
      <c r="G79" s="145"/>
      <c r="H79" s="145"/>
      <c r="I79" s="145"/>
      <c r="J79" s="145"/>
      <c r="K79" s="145"/>
      <c r="L79" s="145"/>
      <c r="M79" s="145"/>
      <c r="N79" s="145"/>
      <c r="O79" s="145"/>
      <c r="P79" s="145"/>
      <c r="Q79" s="145"/>
      <c r="R79" s="145"/>
      <c r="S79" s="146"/>
    </row>
    <row r="80" spans="2:21" ht="14.4" customHeight="1" x14ac:dyDescent="0.45">
      <c r="B80" s="144"/>
      <c r="C80" s="145"/>
      <c r="D80" s="145"/>
      <c r="E80" s="145"/>
      <c r="F80" s="145"/>
      <c r="G80" s="145"/>
      <c r="H80" s="145"/>
      <c r="I80" s="145"/>
      <c r="J80" s="145"/>
      <c r="K80" s="145"/>
      <c r="L80" s="145"/>
      <c r="M80" s="145"/>
      <c r="N80" s="145"/>
      <c r="O80" s="145"/>
      <c r="P80" s="145"/>
      <c r="Q80" s="145"/>
      <c r="R80" s="145"/>
      <c r="S80" s="146"/>
    </row>
    <row r="81" spans="2:19" ht="14.4" customHeight="1" x14ac:dyDescent="0.45">
      <c r="B81" s="144"/>
      <c r="C81" s="145"/>
      <c r="D81" s="145"/>
      <c r="E81" s="145"/>
      <c r="F81" s="145"/>
      <c r="G81" s="145"/>
      <c r="H81" s="145"/>
      <c r="I81" s="145"/>
      <c r="J81" s="145"/>
      <c r="K81" s="145"/>
      <c r="L81" s="145"/>
      <c r="M81" s="145"/>
      <c r="N81" s="145"/>
      <c r="O81" s="145"/>
      <c r="P81" s="145"/>
      <c r="Q81" s="145"/>
      <c r="R81" s="145"/>
      <c r="S81" s="146"/>
    </row>
    <row r="82" spans="2:19" ht="14.4" customHeight="1" x14ac:dyDescent="0.45">
      <c r="B82" s="144"/>
      <c r="C82" s="145"/>
      <c r="D82" s="145"/>
      <c r="E82" s="145"/>
      <c r="F82" s="145"/>
      <c r="G82" s="145"/>
      <c r="H82" s="145"/>
      <c r="I82" s="145"/>
      <c r="J82" s="145"/>
      <c r="K82" s="145"/>
      <c r="L82" s="145"/>
      <c r="M82" s="145"/>
      <c r="N82" s="145"/>
      <c r="O82" s="145"/>
      <c r="P82" s="145"/>
      <c r="Q82" s="145"/>
      <c r="R82" s="145"/>
      <c r="S82" s="146"/>
    </row>
    <row r="83" spans="2:19" ht="14.4" customHeight="1" x14ac:dyDescent="0.45">
      <c r="B83" s="144"/>
      <c r="C83" s="145"/>
      <c r="D83" s="145"/>
      <c r="E83" s="145"/>
      <c r="F83" s="145"/>
      <c r="G83" s="145"/>
      <c r="H83" s="145"/>
      <c r="I83" s="145"/>
      <c r="J83" s="145"/>
      <c r="K83" s="145"/>
      <c r="L83" s="145"/>
      <c r="M83" s="145"/>
      <c r="N83" s="145"/>
      <c r="O83" s="145"/>
      <c r="P83" s="145"/>
      <c r="Q83" s="145"/>
      <c r="R83" s="145"/>
      <c r="S83" s="146"/>
    </row>
    <row r="84" spans="2:19" ht="14.4" customHeight="1" x14ac:dyDescent="0.45">
      <c r="B84" s="144"/>
      <c r="C84" s="145"/>
      <c r="D84" s="145"/>
      <c r="E84" s="145"/>
      <c r="F84" s="145"/>
      <c r="G84" s="145"/>
      <c r="H84" s="145"/>
      <c r="I84" s="145"/>
      <c r="J84" s="145"/>
      <c r="K84" s="145"/>
      <c r="L84" s="145"/>
      <c r="M84" s="145"/>
      <c r="N84" s="145"/>
      <c r="O84" s="145"/>
      <c r="P84" s="145"/>
      <c r="Q84" s="145"/>
      <c r="R84" s="145"/>
      <c r="S84" s="146"/>
    </row>
    <row r="85" spans="2:19" ht="14.4" customHeight="1" x14ac:dyDescent="0.45">
      <c r="B85" s="144"/>
      <c r="C85" s="145"/>
      <c r="D85" s="145"/>
      <c r="E85" s="145"/>
      <c r="F85" s="145"/>
      <c r="G85" s="145"/>
      <c r="H85" s="145"/>
      <c r="I85" s="145"/>
      <c r="J85" s="145"/>
      <c r="K85" s="145"/>
      <c r="L85" s="145"/>
      <c r="M85" s="145"/>
      <c r="N85" s="145"/>
      <c r="O85" s="145"/>
      <c r="P85" s="145"/>
      <c r="Q85" s="145"/>
      <c r="R85" s="145"/>
      <c r="S85" s="146"/>
    </row>
    <row r="86" spans="2:19" ht="14.4" customHeight="1" x14ac:dyDescent="0.45">
      <c r="B86" s="144"/>
      <c r="C86" s="145"/>
      <c r="D86" s="145"/>
      <c r="E86" s="145"/>
      <c r="F86" s="145"/>
      <c r="G86" s="145"/>
      <c r="H86" s="145"/>
      <c r="I86" s="145"/>
      <c r="J86" s="145"/>
      <c r="K86" s="145"/>
      <c r="L86" s="145"/>
      <c r="M86" s="145"/>
      <c r="N86" s="145"/>
      <c r="O86" s="145"/>
      <c r="P86" s="145"/>
      <c r="Q86" s="145"/>
      <c r="R86" s="145"/>
      <c r="S86" s="146"/>
    </row>
    <row r="87" spans="2:19" ht="14.4" customHeight="1" x14ac:dyDescent="0.45">
      <c r="B87" s="144"/>
      <c r="C87" s="145"/>
      <c r="D87" s="145"/>
      <c r="E87" s="145"/>
      <c r="F87" s="145"/>
      <c r="G87" s="145"/>
      <c r="H87" s="145"/>
      <c r="I87" s="145"/>
      <c r="J87" s="145"/>
      <c r="K87" s="145"/>
      <c r="L87" s="145"/>
      <c r="M87" s="145"/>
      <c r="N87" s="145"/>
      <c r="O87" s="145"/>
      <c r="P87" s="145"/>
      <c r="Q87" s="145"/>
      <c r="R87" s="145"/>
      <c r="S87" s="146"/>
    </row>
    <row r="88" spans="2:19" ht="14.4" customHeight="1" x14ac:dyDescent="0.45">
      <c r="B88" s="144"/>
      <c r="C88" s="145"/>
      <c r="D88" s="145"/>
      <c r="E88" s="145"/>
      <c r="F88" s="145"/>
      <c r="G88" s="145"/>
      <c r="H88" s="145"/>
      <c r="I88" s="145"/>
      <c r="J88" s="145"/>
      <c r="K88" s="145"/>
      <c r="L88" s="145"/>
      <c r="M88" s="145"/>
      <c r="N88" s="145"/>
      <c r="O88" s="145"/>
      <c r="P88" s="145"/>
      <c r="Q88" s="145"/>
      <c r="R88" s="145"/>
      <c r="S88" s="146"/>
    </row>
    <row r="89" spans="2:19" ht="14.4" customHeight="1" x14ac:dyDescent="0.45">
      <c r="B89" s="144"/>
      <c r="C89" s="145"/>
      <c r="D89" s="145"/>
      <c r="E89" s="145"/>
      <c r="F89" s="145"/>
      <c r="G89" s="145"/>
      <c r="H89" s="145"/>
      <c r="I89" s="145"/>
      <c r="J89" s="145"/>
      <c r="K89" s="145"/>
      <c r="L89" s="145"/>
      <c r="M89" s="145"/>
      <c r="N89" s="145"/>
      <c r="O89" s="145"/>
      <c r="P89" s="145"/>
      <c r="Q89" s="145"/>
      <c r="R89" s="145"/>
      <c r="S89" s="146"/>
    </row>
    <row r="90" spans="2:19" ht="14.4" customHeight="1" x14ac:dyDescent="0.45">
      <c r="B90" s="144"/>
      <c r="C90" s="145"/>
      <c r="D90" s="145"/>
      <c r="E90" s="145"/>
      <c r="F90" s="145"/>
      <c r="G90" s="145"/>
      <c r="H90" s="145"/>
      <c r="I90" s="145"/>
      <c r="J90" s="145"/>
      <c r="K90" s="145"/>
      <c r="L90" s="145"/>
      <c r="M90" s="145"/>
      <c r="N90" s="145"/>
      <c r="O90" s="145"/>
      <c r="P90" s="145"/>
      <c r="Q90" s="145"/>
      <c r="R90" s="145"/>
      <c r="S90" s="146"/>
    </row>
    <row r="91" spans="2:19" ht="14.4" customHeight="1" x14ac:dyDescent="0.45">
      <c r="B91" s="144"/>
      <c r="C91" s="145"/>
      <c r="D91" s="145"/>
      <c r="E91" s="145"/>
      <c r="F91" s="145"/>
      <c r="G91" s="145"/>
      <c r="H91" s="145"/>
      <c r="I91" s="145"/>
      <c r="J91" s="145"/>
      <c r="K91" s="145"/>
      <c r="L91" s="145"/>
      <c r="M91" s="145"/>
      <c r="N91" s="145"/>
      <c r="O91" s="145"/>
      <c r="P91" s="145"/>
      <c r="Q91" s="145"/>
      <c r="R91" s="145"/>
      <c r="S91" s="146"/>
    </row>
    <row r="92" spans="2:19" ht="14.4" customHeight="1" x14ac:dyDescent="0.45">
      <c r="B92" s="144"/>
      <c r="C92" s="145"/>
      <c r="D92" s="145"/>
      <c r="E92" s="145"/>
      <c r="F92" s="145"/>
      <c r="G92" s="145"/>
      <c r="H92" s="145"/>
      <c r="I92" s="145"/>
      <c r="J92" s="145"/>
      <c r="K92" s="145"/>
      <c r="L92" s="145"/>
      <c r="M92" s="145"/>
      <c r="N92" s="145"/>
      <c r="O92" s="145"/>
      <c r="P92" s="145"/>
      <c r="Q92" s="145"/>
      <c r="R92" s="145"/>
      <c r="S92" s="146"/>
    </row>
    <row r="93" spans="2:19" ht="14.4" customHeight="1" x14ac:dyDescent="0.45">
      <c r="B93" s="144"/>
      <c r="C93" s="145"/>
      <c r="D93" s="145"/>
      <c r="E93" s="145"/>
      <c r="F93" s="145"/>
      <c r="G93" s="145"/>
      <c r="H93" s="145"/>
      <c r="I93" s="145"/>
      <c r="J93" s="145"/>
      <c r="K93" s="145"/>
      <c r="L93" s="145"/>
      <c r="M93" s="145"/>
      <c r="N93" s="145"/>
      <c r="O93" s="145"/>
      <c r="P93" s="145"/>
      <c r="Q93" s="145"/>
      <c r="R93" s="145"/>
      <c r="S93" s="146"/>
    </row>
    <row r="94" spans="2:19" ht="14.4" customHeight="1" x14ac:dyDescent="0.45">
      <c r="B94" s="147"/>
      <c r="C94" s="148"/>
      <c r="D94" s="148"/>
      <c r="E94" s="148"/>
      <c r="F94" s="148"/>
      <c r="G94" s="148"/>
      <c r="H94" s="148"/>
      <c r="I94" s="148"/>
      <c r="J94" s="148"/>
      <c r="K94" s="148"/>
      <c r="L94" s="148"/>
      <c r="M94" s="148"/>
      <c r="N94" s="148"/>
      <c r="O94" s="148"/>
      <c r="P94" s="148"/>
      <c r="Q94" s="148"/>
      <c r="R94" s="148"/>
      <c r="S94" s="149"/>
    </row>
    <row r="95" spans="2:19" ht="14.4" customHeight="1" x14ac:dyDescent="0.45">
      <c r="B95" s="69"/>
      <c r="C95" s="69"/>
      <c r="D95" s="69"/>
      <c r="E95" s="69"/>
      <c r="F95" s="69"/>
      <c r="G95" s="69"/>
      <c r="H95" s="69"/>
      <c r="I95" s="69"/>
      <c r="J95" s="69"/>
      <c r="K95" s="69"/>
      <c r="L95" s="69"/>
      <c r="M95" s="69"/>
      <c r="N95" s="69"/>
      <c r="O95" s="69"/>
      <c r="P95" s="69"/>
      <c r="Q95" s="69"/>
      <c r="R95" s="69"/>
      <c r="S95" s="69"/>
    </row>
    <row r="96" spans="2:19" ht="14.4" customHeight="1" x14ac:dyDescent="0.45">
      <c r="B96" s="69"/>
      <c r="C96" s="69"/>
      <c r="D96" s="69"/>
      <c r="E96" s="69"/>
      <c r="F96" s="69"/>
      <c r="G96" s="69"/>
      <c r="H96" s="69"/>
      <c r="I96" s="69"/>
      <c r="J96" s="69"/>
      <c r="K96" s="69"/>
      <c r="L96" s="69"/>
      <c r="M96" s="69"/>
      <c r="N96" s="69"/>
      <c r="O96" s="69"/>
      <c r="P96" s="69"/>
      <c r="Q96" s="69"/>
      <c r="R96" s="69"/>
      <c r="S96" s="69"/>
    </row>
    <row r="97" spans="2:19" ht="14.4" customHeight="1" x14ac:dyDescent="0.45">
      <c r="B97" s="69"/>
      <c r="C97" s="69"/>
      <c r="D97" s="69"/>
      <c r="E97" s="69"/>
      <c r="F97" s="69"/>
      <c r="G97" s="69"/>
      <c r="H97" s="69"/>
      <c r="I97" s="69"/>
      <c r="J97" s="69"/>
      <c r="K97" s="69"/>
      <c r="L97" s="69"/>
      <c r="M97" s="69"/>
      <c r="N97" s="69"/>
      <c r="O97" s="69"/>
      <c r="P97" s="69"/>
      <c r="Q97" s="69"/>
      <c r="R97" s="69"/>
      <c r="S97" s="69"/>
    </row>
    <row r="98" spans="2:19" ht="14.4" customHeight="1" x14ac:dyDescent="0.45"/>
    <row r="99" spans="2:19" ht="14.4" customHeight="1" x14ac:dyDescent="0.45"/>
    <row r="100" spans="2:19" ht="14.4" customHeight="1" x14ac:dyDescent="0.45"/>
    <row r="101" spans="2:19" ht="14.4" customHeight="1" x14ac:dyDescent="0.45"/>
    <row r="102" spans="2:19" ht="14.4" customHeight="1" x14ac:dyDescent="0.45"/>
    <row r="103" spans="2:19" ht="14.4" customHeight="1" x14ac:dyDescent="0.45"/>
    <row r="104" spans="2:19" ht="14.4" customHeight="1" x14ac:dyDescent="0.45"/>
    <row r="105" spans="2:19" ht="14.4" customHeight="1" x14ac:dyDescent="0.45"/>
    <row r="106" spans="2:19" ht="14.4" customHeight="1" x14ac:dyDescent="0.45"/>
    <row r="107" spans="2:19" ht="14.4" customHeight="1" x14ac:dyDescent="0.45"/>
    <row r="108" spans="2:19" ht="14.4" customHeight="1" x14ac:dyDescent="0.45"/>
    <row r="109" spans="2:19" ht="14.4" customHeight="1" x14ac:dyDescent="0.45"/>
    <row r="110" spans="2:19" ht="14.4" customHeight="1" x14ac:dyDescent="0.45"/>
    <row r="111" spans="2:19" ht="14.4" customHeight="1" x14ac:dyDescent="0.45"/>
    <row r="112" spans="2:19" ht="14.4" customHeight="1" x14ac:dyDescent="0.45"/>
    <row r="113" ht="14.4" customHeight="1" x14ac:dyDescent="0.45"/>
    <row r="114" ht="14.4" customHeight="1" x14ac:dyDescent="0.45"/>
    <row r="115" ht="14.4" customHeight="1" x14ac:dyDescent="0.45"/>
    <row r="116" ht="14.4" customHeight="1" x14ac:dyDescent="0.45"/>
    <row r="117" ht="14.4" customHeight="1" x14ac:dyDescent="0.45"/>
    <row r="118" ht="14.4" customHeight="1" x14ac:dyDescent="0.45"/>
    <row r="119" ht="14.4" customHeight="1" x14ac:dyDescent="0.45"/>
    <row r="120" ht="14.4" customHeight="1" x14ac:dyDescent="0.45"/>
    <row r="121" ht="14.4" customHeight="1" x14ac:dyDescent="0.45"/>
    <row r="122" ht="14.4" customHeight="1" x14ac:dyDescent="0.45"/>
    <row r="123" ht="14.4" customHeight="1" x14ac:dyDescent="0.45"/>
    <row r="124" ht="14.4" customHeight="1" x14ac:dyDescent="0.45"/>
    <row r="125" ht="14.4" customHeight="1" x14ac:dyDescent="0.45"/>
    <row r="126" ht="14.4" customHeight="1" x14ac:dyDescent="0.45"/>
    <row r="127" ht="14.4" customHeight="1" x14ac:dyDescent="0.45"/>
    <row r="128" ht="14.4" customHeight="1" x14ac:dyDescent="0.45"/>
    <row r="129" ht="14.4" customHeight="1" x14ac:dyDescent="0.45"/>
    <row r="130" ht="14.4" customHeight="1" x14ac:dyDescent="0.45"/>
    <row r="131" ht="14.4" customHeight="1" x14ac:dyDescent="0.45"/>
    <row r="132" ht="14.4" customHeight="1" x14ac:dyDescent="0.45"/>
    <row r="133" ht="14.4" customHeight="1" x14ac:dyDescent="0.45"/>
    <row r="134" ht="14.4" customHeight="1" x14ac:dyDescent="0.45"/>
    <row r="135" ht="14.4" customHeight="1" x14ac:dyDescent="0.45"/>
    <row r="136" ht="14.4" customHeight="1" x14ac:dyDescent="0.45"/>
    <row r="137" ht="14.4" customHeight="1" x14ac:dyDescent="0.45"/>
    <row r="138" ht="14.4" customHeight="1" x14ac:dyDescent="0.45"/>
    <row r="139" ht="14.4" customHeight="1" x14ac:dyDescent="0.45"/>
    <row r="140" ht="14.4" customHeight="1" x14ac:dyDescent="0.45"/>
    <row r="141" ht="14.4" customHeight="1" x14ac:dyDescent="0.45"/>
    <row r="142" ht="14.4" customHeight="1" x14ac:dyDescent="0.45"/>
    <row r="143" ht="14.4" customHeight="1" x14ac:dyDescent="0.45"/>
    <row r="144" ht="14.4" customHeight="1" x14ac:dyDescent="0.45"/>
    <row r="145" ht="14.4" customHeight="1" x14ac:dyDescent="0.45"/>
    <row r="146" ht="14.4" customHeight="1" x14ac:dyDescent="0.45"/>
    <row r="147" ht="14.4" customHeight="1" x14ac:dyDescent="0.45"/>
    <row r="148" ht="14.4" customHeight="1" x14ac:dyDescent="0.45"/>
    <row r="149" ht="14.4" customHeight="1" x14ac:dyDescent="0.45"/>
    <row r="150" ht="14.4" customHeight="1" x14ac:dyDescent="0.45"/>
    <row r="151" ht="14.4" customHeight="1" x14ac:dyDescent="0.45"/>
    <row r="152" ht="14.4" customHeight="1" x14ac:dyDescent="0.45"/>
    <row r="153" ht="14.4" customHeight="1" x14ac:dyDescent="0.45"/>
    <row r="154" ht="14.4" customHeight="1" x14ac:dyDescent="0.45"/>
    <row r="155" ht="14.4" customHeight="1" x14ac:dyDescent="0.45"/>
    <row r="156" ht="14.4" customHeight="1" x14ac:dyDescent="0.45"/>
    <row r="157" ht="14.4" customHeight="1" x14ac:dyDescent="0.45"/>
  </sheetData>
  <mergeCells count="35">
    <mergeCell ref="B75:S75"/>
    <mergeCell ref="B76:S94"/>
    <mergeCell ref="H22:L22"/>
    <mergeCell ref="B49:G49"/>
    <mergeCell ref="H49:S49"/>
    <mergeCell ref="B23:G24"/>
    <mergeCell ref="B26:S26"/>
    <mergeCell ref="B27:S46"/>
    <mergeCell ref="B51:S74"/>
    <mergeCell ref="H23:S23"/>
    <mergeCell ref="H24:S24"/>
    <mergeCell ref="K15:M15"/>
    <mergeCell ref="N21:S21"/>
    <mergeCell ref="N22:S22"/>
    <mergeCell ref="K16:M16"/>
    <mergeCell ref="B50:S50"/>
    <mergeCell ref="B21:G22"/>
    <mergeCell ref="B20:G20"/>
    <mergeCell ref="B25:G25"/>
    <mergeCell ref="H20:S20"/>
    <mergeCell ref="H25:S25"/>
    <mergeCell ref="H21:L21"/>
    <mergeCell ref="B6:E6"/>
    <mergeCell ref="B9:E9"/>
    <mergeCell ref="B12:E12"/>
    <mergeCell ref="F6:P6"/>
    <mergeCell ref="F7:P7"/>
    <mergeCell ref="F12:P12"/>
    <mergeCell ref="F9:P9"/>
    <mergeCell ref="F8:P8"/>
    <mergeCell ref="B7:E8"/>
    <mergeCell ref="B10:E10"/>
    <mergeCell ref="F10:P10"/>
    <mergeCell ref="B11:E11"/>
    <mergeCell ref="F11:P11"/>
  </mergeCells>
  <phoneticPr fontId="2"/>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【使用不可】参照_産業分類!$C$3:$C$101</xm:f>
          </x14:formula1>
          <xm:sqref>F11:P11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U40"/>
  <sheetViews>
    <sheetView view="pageBreakPreview" topLeftCell="A19" zoomScaleNormal="100" zoomScaleSheetLayoutView="100" workbookViewId="0">
      <selection activeCell="B1" sqref="B1"/>
    </sheetView>
  </sheetViews>
  <sheetFormatPr defaultColWidth="8.69921875" defaultRowHeight="16.2" x14ac:dyDescent="0.45"/>
  <cols>
    <col min="1" max="1" width="2.5" style="23" customWidth="1"/>
    <col min="2" max="20" width="4.09765625" style="23" customWidth="1"/>
    <col min="21" max="55" width="4.5" style="23" customWidth="1"/>
    <col min="56" max="16384" width="8.69921875" style="23"/>
  </cols>
  <sheetData>
    <row r="1" spans="2:21" ht="14.4" customHeight="1" x14ac:dyDescent="0.45">
      <c r="B1" s="23" t="s">
        <v>45</v>
      </c>
    </row>
    <row r="2" spans="2:21" ht="14.4" customHeight="1" x14ac:dyDescent="0.45"/>
    <row r="3" spans="2:21" ht="14.4" customHeight="1" x14ac:dyDescent="0.45">
      <c r="B3" s="23" t="s">
        <v>59</v>
      </c>
      <c r="C3" s="27"/>
      <c r="D3" s="27"/>
      <c r="E3" s="27"/>
      <c r="F3" s="27"/>
      <c r="G3" s="27"/>
      <c r="H3" s="27"/>
      <c r="I3" s="27"/>
      <c r="J3" s="27"/>
      <c r="K3" s="27"/>
      <c r="L3" s="27"/>
      <c r="M3" s="27"/>
      <c r="N3" s="27"/>
      <c r="O3" s="27"/>
      <c r="P3" s="27"/>
      <c r="Q3" s="27"/>
      <c r="R3" s="27"/>
      <c r="S3" s="27"/>
    </row>
    <row r="4" spans="2:21" ht="18" customHeight="1" x14ac:dyDescent="0.45">
      <c r="B4" s="200" t="s">
        <v>60</v>
      </c>
      <c r="C4" s="201"/>
      <c r="D4" s="201"/>
      <c r="E4" s="201"/>
      <c r="F4" s="202"/>
      <c r="G4" s="31" t="s">
        <v>72</v>
      </c>
      <c r="H4" s="32"/>
      <c r="I4" s="32"/>
      <c r="J4" s="32"/>
      <c r="K4" s="32"/>
      <c r="L4" s="32"/>
      <c r="M4" s="32"/>
      <c r="N4" s="32"/>
      <c r="O4" s="32"/>
      <c r="P4" s="32"/>
      <c r="Q4" s="32"/>
      <c r="R4" s="32"/>
      <c r="S4" s="33"/>
    </row>
    <row r="5" spans="2:21" ht="18" customHeight="1" x14ac:dyDescent="0.45">
      <c r="B5" s="203"/>
      <c r="C5" s="204"/>
      <c r="D5" s="204"/>
      <c r="E5" s="204"/>
      <c r="F5" s="205"/>
      <c r="G5" s="30" t="s">
        <v>73</v>
      </c>
      <c r="H5" s="30" t="s">
        <v>61</v>
      </c>
      <c r="I5" s="30" t="s">
        <v>62</v>
      </c>
      <c r="J5" s="30" t="s">
        <v>63</v>
      </c>
      <c r="K5" s="30" t="s">
        <v>64</v>
      </c>
      <c r="L5" s="30" t="s">
        <v>65</v>
      </c>
      <c r="M5" s="30" t="s">
        <v>66</v>
      </c>
      <c r="N5" s="30" t="s">
        <v>67</v>
      </c>
      <c r="O5" s="30" t="s">
        <v>68</v>
      </c>
      <c r="P5" s="30" t="s">
        <v>69</v>
      </c>
      <c r="Q5" s="30" t="s">
        <v>70</v>
      </c>
      <c r="R5" s="30" t="s">
        <v>71</v>
      </c>
      <c r="S5" s="47"/>
    </row>
    <row r="6" spans="2:21" ht="21.6" customHeight="1" x14ac:dyDescent="0.45">
      <c r="B6" s="180" t="s">
        <v>342</v>
      </c>
      <c r="C6" s="181"/>
      <c r="D6" s="181"/>
      <c r="E6" s="181"/>
      <c r="F6" s="181"/>
      <c r="G6" s="46"/>
      <c r="H6" s="34"/>
      <c r="I6" s="34"/>
      <c r="J6" s="34"/>
      <c r="K6" s="34"/>
      <c r="L6" s="34"/>
      <c r="M6" s="34"/>
      <c r="N6" s="34"/>
      <c r="O6" s="34"/>
      <c r="P6" s="34"/>
      <c r="Q6" s="34"/>
      <c r="R6" s="34"/>
      <c r="S6" s="48"/>
      <c r="U6" s="29" t="s">
        <v>92</v>
      </c>
    </row>
    <row r="7" spans="2:21" ht="21.6" customHeight="1" x14ac:dyDescent="0.45">
      <c r="B7" s="180" t="s">
        <v>100</v>
      </c>
      <c r="C7" s="181"/>
      <c r="D7" s="181"/>
      <c r="E7" s="181"/>
      <c r="F7" s="181"/>
      <c r="G7" s="46"/>
      <c r="H7" s="34"/>
      <c r="I7" s="34"/>
      <c r="J7" s="34"/>
      <c r="K7" s="34"/>
      <c r="L7" s="34"/>
      <c r="M7" s="34"/>
      <c r="N7" s="34"/>
      <c r="O7" s="34"/>
      <c r="P7" s="34"/>
      <c r="Q7" s="34"/>
      <c r="R7" s="34"/>
      <c r="S7" s="48"/>
      <c r="U7" s="29" t="s">
        <v>92</v>
      </c>
    </row>
    <row r="8" spans="2:21" ht="21.6" customHeight="1" x14ac:dyDescent="0.45">
      <c r="B8" s="180" t="s">
        <v>93</v>
      </c>
      <c r="C8" s="181"/>
      <c r="D8" s="181"/>
      <c r="E8" s="181"/>
      <c r="F8" s="181"/>
      <c r="G8" s="46"/>
      <c r="H8" s="34"/>
      <c r="I8" s="34"/>
      <c r="J8" s="34"/>
      <c r="K8" s="34"/>
      <c r="L8" s="34"/>
      <c r="M8" s="34"/>
      <c r="N8" s="34"/>
      <c r="O8" s="34"/>
      <c r="P8" s="34"/>
      <c r="Q8" s="34"/>
      <c r="R8" s="34"/>
      <c r="S8" s="48"/>
      <c r="U8" s="29" t="s">
        <v>92</v>
      </c>
    </row>
    <row r="9" spans="2:21" ht="21.6" customHeight="1" x14ac:dyDescent="0.45">
      <c r="B9" s="180" t="s">
        <v>94</v>
      </c>
      <c r="C9" s="181"/>
      <c r="D9" s="181"/>
      <c r="E9" s="181"/>
      <c r="F9" s="181"/>
      <c r="G9" s="46"/>
      <c r="H9" s="34"/>
      <c r="I9" s="34"/>
      <c r="J9" s="34"/>
      <c r="K9" s="34"/>
      <c r="L9" s="34"/>
      <c r="M9" s="34"/>
      <c r="N9" s="34"/>
      <c r="O9" s="34"/>
      <c r="P9" s="34"/>
      <c r="Q9" s="34"/>
      <c r="R9" s="34"/>
      <c r="S9" s="48"/>
      <c r="U9" s="29" t="s">
        <v>92</v>
      </c>
    </row>
    <row r="10" spans="2:21" ht="21.6" customHeight="1" x14ac:dyDescent="0.45">
      <c r="B10" s="180" t="s">
        <v>95</v>
      </c>
      <c r="C10" s="181"/>
      <c r="D10" s="181"/>
      <c r="E10" s="181"/>
      <c r="F10" s="181"/>
      <c r="G10" s="46"/>
      <c r="H10" s="34"/>
      <c r="I10" s="34"/>
      <c r="J10" s="34"/>
      <c r="K10" s="34"/>
      <c r="L10" s="34"/>
      <c r="M10" s="34"/>
      <c r="N10" s="34"/>
      <c r="O10" s="34"/>
      <c r="P10" s="34"/>
      <c r="Q10" s="34"/>
      <c r="R10" s="34"/>
      <c r="S10" s="48"/>
      <c r="U10" s="29" t="s">
        <v>92</v>
      </c>
    </row>
    <row r="11" spans="2:21" ht="21.6" customHeight="1" x14ac:dyDescent="0.45">
      <c r="B11" s="180" t="s">
        <v>341</v>
      </c>
      <c r="C11" s="181"/>
      <c r="D11" s="181"/>
      <c r="E11" s="181"/>
      <c r="F11" s="181"/>
      <c r="G11" s="46"/>
      <c r="H11" s="34"/>
      <c r="I11" s="34"/>
      <c r="J11" s="34"/>
      <c r="K11" s="34"/>
      <c r="L11" s="34"/>
      <c r="M11" s="34"/>
      <c r="N11" s="34"/>
      <c r="O11" s="34"/>
      <c r="P11" s="34"/>
      <c r="Q11" s="34"/>
      <c r="R11" s="34"/>
      <c r="S11" s="48"/>
      <c r="U11" s="29" t="s">
        <v>92</v>
      </c>
    </row>
    <row r="12" spans="2:21" ht="21.6" customHeight="1" x14ac:dyDescent="0.45">
      <c r="B12" s="180" t="s">
        <v>96</v>
      </c>
      <c r="C12" s="181"/>
      <c r="D12" s="181"/>
      <c r="E12" s="181"/>
      <c r="F12" s="181"/>
      <c r="G12" s="46"/>
      <c r="H12" s="34"/>
      <c r="I12" s="34"/>
      <c r="J12" s="34"/>
      <c r="K12" s="34"/>
      <c r="L12" s="34"/>
      <c r="M12" s="34"/>
      <c r="N12" s="34"/>
      <c r="O12" s="34"/>
      <c r="P12" s="34"/>
      <c r="Q12" s="34"/>
      <c r="R12" s="34"/>
      <c r="S12" s="48"/>
      <c r="U12" s="29" t="s">
        <v>92</v>
      </c>
    </row>
    <row r="13" spans="2:21" ht="21.6" customHeight="1" x14ac:dyDescent="0.45">
      <c r="B13" s="180"/>
      <c r="C13" s="181"/>
      <c r="D13" s="181"/>
      <c r="E13" s="181"/>
      <c r="F13" s="181"/>
      <c r="G13" s="46"/>
      <c r="H13" s="34"/>
      <c r="I13" s="34"/>
      <c r="J13" s="34"/>
      <c r="K13" s="34"/>
      <c r="L13" s="34"/>
      <c r="M13" s="34"/>
      <c r="N13" s="34"/>
      <c r="O13" s="34"/>
      <c r="P13" s="34"/>
      <c r="Q13" s="34"/>
      <c r="R13" s="34"/>
      <c r="S13" s="48"/>
      <c r="U13" s="29" t="s">
        <v>92</v>
      </c>
    </row>
    <row r="14" spans="2:21" ht="14.4" customHeight="1" x14ac:dyDescent="0.45">
      <c r="B14" s="50" t="s">
        <v>343</v>
      </c>
    </row>
    <row r="15" spans="2:21" ht="14.4" customHeight="1" x14ac:dyDescent="0.45">
      <c r="B15" s="49" t="s">
        <v>344</v>
      </c>
    </row>
    <row r="16" spans="2:21" ht="14.4" customHeight="1" x14ac:dyDescent="0.45"/>
    <row r="17" spans="2:21" ht="14.4" customHeight="1" x14ac:dyDescent="0.45"/>
    <row r="18" spans="2:21" ht="14.4" customHeight="1" x14ac:dyDescent="0.45">
      <c r="B18" s="23" t="s">
        <v>74</v>
      </c>
      <c r="K18" s="25"/>
      <c r="L18" s="25"/>
      <c r="M18" s="25"/>
      <c r="N18" s="26"/>
      <c r="O18" s="26"/>
      <c r="P18" s="26"/>
      <c r="Q18" s="26"/>
      <c r="R18" s="26"/>
      <c r="S18" s="26"/>
      <c r="T18" s="26"/>
    </row>
    <row r="19" spans="2:21" ht="14.4" customHeight="1" x14ac:dyDescent="0.45">
      <c r="B19" s="23" t="s">
        <v>75</v>
      </c>
      <c r="S19" s="24" t="s">
        <v>85</v>
      </c>
    </row>
    <row r="20" spans="2:21" ht="19.95" customHeight="1" thickBot="1" x14ac:dyDescent="0.5">
      <c r="C20" s="196" t="s">
        <v>77</v>
      </c>
      <c r="D20" s="196"/>
      <c r="E20" s="196"/>
      <c r="F20" s="196"/>
      <c r="G20" s="196"/>
      <c r="H20" s="196"/>
      <c r="I20" s="196" t="s">
        <v>82</v>
      </c>
      <c r="J20" s="196"/>
      <c r="K20" s="196"/>
      <c r="L20" s="196"/>
      <c r="M20" s="196"/>
      <c r="N20" s="196"/>
      <c r="O20" s="196" t="s">
        <v>83</v>
      </c>
      <c r="P20" s="196"/>
      <c r="Q20" s="196"/>
      <c r="R20" s="196"/>
      <c r="S20" s="196"/>
    </row>
    <row r="21" spans="2:21" ht="19.95" customHeight="1" thickTop="1" x14ac:dyDescent="0.45">
      <c r="C21" s="182" t="s">
        <v>78</v>
      </c>
      <c r="D21" s="182"/>
      <c r="E21" s="182"/>
      <c r="F21" s="182"/>
      <c r="G21" s="182"/>
      <c r="H21" s="182"/>
      <c r="I21" s="207">
        <f>I25-I23</f>
        <v>0</v>
      </c>
      <c r="J21" s="207"/>
      <c r="K21" s="207"/>
      <c r="L21" s="207"/>
      <c r="M21" s="207"/>
      <c r="N21" s="207"/>
      <c r="O21" s="211"/>
      <c r="P21" s="211"/>
      <c r="Q21" s="211"/>
      <c r="R21" s="211"/>
      <c r="S21" s="211"/>
      <c r="U21" s="35" t="s">
        <v>355</v>
      </c>
    </row>
    <row r="22" spans="2:21" ht="19.95" customHeight="1" x14ac:dyDescent="0.45">
      <c r="C22" s="183" t="s">
        <v>79</v>
      </c>
      <c r="D22" s="183"/>
      <c r="E22" s="183"/>
      <c r="F22" s="183"/>
      <c r="G22" s="183"/>
      <c r="H22" s="183"/>
      <c r="I22" s="208"/>
      <c r="J22" s="208"/>
      <c r="K22" s="208"/>
      <c r="L22" s="208"/>
      <c r="M22" s="208"/>
      <c r="N22" s="208"/>
      <c r="O22" s="212"/>
      <c r="P22" s="212"/>
      <c r="Q22" s="212"/>
      <c r="R22" s="212"/>
      <c r="S22" s="212"/>
    </row>
    <row r="23" spans="2:21" ht="19.95" customHeight="1" x14ac:dyDescent="0.45">
      <c r="C23" s="184" t="s">
        <v>374</v>
      </c>
      <c r="D23" s="184"/>
      <c r="E23" s="184"/>
      <c r="F23" s="184"/>
      <c r="G23" s="184"/>
      <c r="H23" s="184"/>
      <c r="I23" s="208">
        <f>O37</f>
        <v>0</v>
      </c>
      <c r="J23" s="208"/>
      <c r="K23" s="208"/>
      <c r="L23" s="208"/>
      <c r="M23" s="208"/>
      <c r="N23" s="208"/>
      <c r="O23" s="213" t="s">
        <v>84</v>
      </c>
      <c r="P23" s="213"/>
      <c r="Q23" s="213"/>
      <c r="R23" s="213"/>
      <c r="S23" s="213"/>
      <c r="U23" s="35" t="s">
        <v>354</v>
      </c>
    </row>
    <row r="24" spans="2:21" ht="19.95" customHeight="1" thickBot="1" x14ac:dyDescent="0.5">
      <c r="C24" s="185" t="s">
        <v>80</v>
      </c>
      <c r="D24" s="185"/>
      <c r="E24" s="185"/>
      <c r="F24" s="185"/>
      <c r="G24" s="185"/>
      <c r="H24" s="185"/>
      <c r="I24" s="209"/>
      <c r="J24" s="209"/>
      <c r="K24" s="209"/>
      <c r="L24" s="209"/>
      <c r="M24" s="209"/>
      <c r="N24" s="209"/>
      <c r="O24" s="214"/>
      <c r="P24" s="214"/>
      <c r="Q24" s="214"/>
      <c r="R24" s="214"/>
      <c r="S24" s="214"/>
    </row>
    <row r="25" spans="2:21" ht="19.95" customHeight="1" thickTop="1" x14ac:dyDescent="0.45">
      <c r="C25" s="186" t="s">
        <v>81</v>
      </c>
      <c r="D25" s="186"/>
      <c r="E25" s="186"/>
      <c r="F25" s="186"/>
      <c r="G25" s="186"/>
      <c r="H25" s="186"/>
      <c r="I25" s="210">
        <f>G37</f>
        <v>0</v>
      </c>
      <c r="J25" s="210"/>
      <c r="K25" s="210"/>
      <c r="L25" s="210"/>
      <c r="M25" s="210"/>
      <c r="N25" s="210"/>
      <c r="O25" s="206"/>
      <c r="P25" s="206"/>
      <c r="Q25" s="206"/>
      <c r="R25" s="206"/>
      <c r="S25" s="206"/>
      <c r="U25" s="35" t="s">
        <v>354</v>
      </c>
    </row>
    <row r="26" spans="2:21" ht="14.4" customHeight="1" x14ac:dyDescent="0.45">
      <c r="C26" s="70" t="s">
        <v>375</v>
      </c>
    </row>
    <row r="27" spans="2:21" ht="14.4" customHeight="1" x14ac:dyDescent="0.45">
      <c r="C27" s="70" t="s">
        <v>376</v>
      </c>
    </row>
    <row r="28" spans="2:21" ht="14.4" customHeight="1" x14ac:dyDescent="0.45"/>
    <row r="29" spans="2:21" ht="14.4" customHeight="1" x14ac:dyDescent="0.45">
      <c r="B29" s="23" t="s">
        <v>76</v>
      </c>
      <c r="S29" s="24" t="s">
        <v>85</v>
      </c>
    </row>
    <row r="30" spans="2:21" ht="16.2" customHeight="1" x14ac:dyDescent="0.45">
      <c r="C30" s="192" t="s">
        <v>90</v>
      </c>
      <c r="D30" s="188"/>
      <c r="E30" s="188"/>
      <c r="F30" s="189"/>
      <c r="G30" s="187" t="s">
        <v>377</v>
      </c>
      <c r="H30" s="188"/>
      <c r="I30" s="188"/>
      <c r="J30" s="189"/>
      <c r="K30" s="187" t="s">
        <v>378</v>
      </c>
      <c r="L30" s="188"/>
      <c r="M30" s="188"/>
      <c r="N30" s="189"/>
      <c r="O30" s="187" t="s">
        <v>379</v>
      </c>
      <c r="P30" s="188"/>
      <c r="Q30" s="188"/>
      <c r="R30" s="189"/>
    </row>
    <row r="31" spans="2:21" x14ac:dyDescent="0.45">
      <c r="C31" s="190"/>
      <c r="D31" s="79"/>
      <c r="E31" s="79"/>
      <c r="F31" s="191"/>
      <c r="G31" s="190"/>
      <c r="H31" s="79"/>
      <c r="I31" s="79"/>
      <c r="J31" s="191"/>
      <c r="K31" s="190"/>
      <c r="L31" s="79"/>
      <c r="M31" s="79"/>
      <c r="N31" s="191"/>
      <c r="O31" s="190"/>
      <c r="P31" s="79"/>
      <c r="Q31" s="79"/>
      <c r="R31" s="191"/>
    </row>
    <row r="32" spans="2:21" x14ac:dyDescent="0.45">
      <c r="C32" s="171"/>
      <c r="D32" s="172"/>
      <c r="E32" s="172"/>
      <c r="F32" s="173"/>
      <c r="G32" s="193" t="s">
        <v>361</v>
      </c>
      <c r="H32" s="194"/>
      <c r="I32" s="194"/>
      <c r="J32" s="195"/>
      <c r="K32" s="193" t="s">
        <v>362</v>
      </c>
      <c r="L32" s="194"/>
      <c r="M32" s="194"/>
      <c r="N32" s="195"/>
      <c r="O32" s="197" t="s">
        <v>105</v>
      </c>
      <c r="P32" s="198"/>
      <c r="Q32" s="198"/>
      <c r="R32" s="199"/>
    </row>
    <row r="33" spans="3:21" x14ac:dyDescent="0.45">
      <c r="C33" s="168" t="s">
        <v>12</v>
      </c>
      <c r="D33" s="169"/>
      <c r="E33" s="169"/>
      <c r="F33" s="170"/>
      <c r="G33" s="174">
        <f>'別紙（支出内訳書）'!J20</f>
        <v>0</v>
      </c>
      <c r="H33" s="175"/>
      <c r="I33" s="175"/>
      <c r="J33" s="176"/>
      <c r="K33" s="174">
        <f>'別紙（支出内訳書）'!K20</f>
        <v>0</v>
      </c>
      <c r="L33" s="175"/>
      <c r="M33" s="175"/>
      <c r="N33" s="176"/>
      <c r="O33" s="174">
        <f>'別紙（支出内訳書）'!K26</f>
        <v>0</v>
      </c>
      <c r="P33" s="175"/>
      <c r="Q33" s="175"/>
      <c r="R33" s="176"/>
    </row>
    <row r="34" spans="3:21" x14ac:dyDescent="0.45">
      <c r="C34" s="171" t="s">
        <v>380</v>
      </c>
      <c r="D34" s="172"/>
      <c r="E34" s="172"/>
      <c r="F34" s="173"/>
      <c r="G34" s="177"/>
      <c r="H34" s="178"/>
      <c r="I34" s="178"/>
      <c r="J34" s="179"/>
      <c r="K34" s="177"/>
      <c r="L34" s="178"/>
      <c r="M34" s="178"/>
      <c r="N34" s="179"/>
      <c r="O34" s="177"/>
      <c r="P34" s="178"/>
      <c r="Q34" s="178"/>
      <c r="R34" s="179"/>
    </row>
    <row r="35" spans="3:21" x14ac:dyDescent="0.45">
      <c r="C35" s="168" t="s">
        <v>11</v>
      </c>
      <c r="D35" s="169"/>
      <c r="E35" s="169"/>
      <c r="F35" s="170"/>
      <c r="G35" s="174">
        <f>'別紙（支出内訳書）'!J23</f>
        <v>0</v>
      </c>
      <c r="H35" s="175"/>
      <c r="I35" s="175"/>
      <c r="J35" s="176"/>
      <c r="K35" s="174">
        <f>'別紙（支出内訳書）'!K23</f>
        <v>0</v>
      </c>
      <c r="L35" s="175"/>
      <c r="M35" s="175"/>
      <c r="N35" s="176"/>
      <c r="O35" s="174">
        <f>'別紙（支出内訳書）'!K27</f>
        <v>0</v>
      </c>
      <c r="P35" s="175"/>
      <c r="Q35" s="175"/>
      <c r="R35" s="176"/>
      <c r="U35" s="35" t="s">
        <v>98</v>
      </c>
    </row>
    <row r="36" spans="3:21" x14ac:dyDescent="0.45">
      <c r="C36" s="171" t="s">
        <v>381</v>
      </c>
      <c r="D36" s="172"/>
      <c r="E36" s="172"/>
      <c r="F36" s="173"/>
      <c r="G36" s="177"/>
      <c r="H36" s="178"/>
      <c r="I36" s="178"/>
      <c r="J36" s="179"/>
      <c r="K36" s="177"/>
      <c r="L36" s="178"/>
      <c r="M36" s="178"/>
      <c r="N36" s="179"/>
      <c r="O36" s="177"/>
      <c r="P36" s="178"/>
      <c r="Q36" s="178"/>
      <c r="R36" s="179"/>
    </row>
    <row r="37" spans="3:21" x14ac:dyDescent="0.45">
      <c r="C37" s="168" t="s">
        <v>91</v>
      </c>
      <c r="D37" s="169"/>
      <c r="E37" s="169"/>
      <c r="F37" s="170"/>
      <c r="G37" s="215">
        <f>SUM(G33:J36)</f>
        <v>0</v>
      </c>
      <c r="H37" s="216"/>
      <c r="I37" s="216"/>
      <c r="J37" s="217"/>
      <c r="K37" s="215">
        <f>SUM(K33:N36)</f>
        <v>0</v>
      </c>
      <c r="L37" s="216"/>
      <c r="M37" s="216"/>
      <c r="N37" s="217"/>
      <c r="O37" s="215">
        <f>SUM(O33:R36)</f>
        <v>0</v>
      </c>
      <c r="P37" s="216"/>
      <c r="Q37" s="216"/>
      <c r="R37" s="217"/>
    </row>
    <row r="38" spans="3:21" x14ac:dyDescent="0.45">
      <c r="C38" s="221"/>
      <c r="D38" s="222"/>
      <c r="E38" s="222"/>
      <c r="F38" s="223"/>
      <c r="G38" s="218"/>
      <c r="H38" s="219"/>
      <c r="I38" s="219"/>
      <c r="J38" s="220"/>
      <c r="K38" s="218"/>
      <c r="L38" s="219"/>
      <c r="M38" s="219"/>
      <c r="N38" s="220"/>
      <c r="O38" s="218"/>
      <c r="P38" s="219"/>
      <c r="Q38" s="219"/>
      <c r="R38" s="220"/>
    </row>
    <row r="39" spans="3:21" x14ac:dyDescent="0.45">
      <c r="C39" s="71" t="s">
        <v>382</v>
      </c>
    </row>
    <row r="40" spans="3:21" x14ac:dyDescent="0.45">
      <c r="C40" s="57" t="s">
        <v>383</v>
      </c>
    </row>
  </sheetData>
  <mergeCells count="48">
    <mergeCell ref="O35:R36"/>
    <mergeCell ref="O37:R38"/>
    <mergeCell ref="C37:F38"/>
    <mergeCell ref="G37:J38"/>
    <mergeCell ref="K37:N38"/>
    <mergeCell ref="K35:N36"/>
    <mergeCell ref="G35:J36"/>
    <mergeCell ref="O25:S25"/>
    <mergeCell ref="I20:N20"/>
    <mergeCell ref="I21:N21"/>
    <mergeCell ref="I22:N22"/>
    <mergeCell ref="I23:N23"/>
    <mergeCell ref="I24:N24"/>
    <mergeCell ref="I25:N25"/>
    <mergeCell ref="O20:S20"/>
    <mergeCell ref="O21:S21"/>
    <mergeCell ref="O22:S22"/>
    <mergeCell ref="O23:S23"/>
    <mergeCell ref="O24:S24"/>
    <mergeCell ref="B4:F5"/>
    <mergeCell ref="B7:F7"/>
    <mergeCell ref="B10:F10"/>
    <mergeCell ref="B11:F11"/>
    <mergeCell ref="B12:F12"/>
    <mergeCell ref="B6:F6"/>
    <mergeCell ref="B9:F9"/>
    <mergeCell ref="B8:F8"/>
    <mergeCell ref="K33:N34"/>
    <mergeCell ref="O33:R34"/>
    <mergeCell ref="B13:F13"/>
    <mergeCell ref="C21:H21"/>
    <mergeCell ref="C22:H22"/>
    <mergeCell ref="C23:H23"/>
    <mergeCell ref="C24:H24"/>
    <mergeCell ref="C25:H25"/>
    <mergeCell ref="G30:J31"/>
    <mergeCell ref="K30:N31"/>
    <mergeCell ref="C30:F32"/>
    <mergeCell ref="G32:J32"/>
    <mergeCell ref="K32:N32"/>
    <mergeCell ref="C20:H20"/>
    <mergeCell ref="O30:R31"/>
    <mergeCell ref="O32:R32"/>
    <mergeCell ref="C33:F33"/>
    <mergeCell ref="C35:F35"/>
    <mergeCell ref="C34:F34"/>
    <mergeCell ref="C36:F36"/>
    <mergeCell ref="G33:J3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B1:S31"/>
  <sheetViews>
    <sheetView view="pageBreakPreview" zoomScaleNormal="100" zoomScaleSheetLayoutView="100" workbookViewId="0">
      <selection activeCell="I35" sqref="I35"/>
    </sheetView>
  </sheetViews>
  <sheetFormatPr defaultRowHeight="18" x14ac:dyDescent="0.45"/>
  <cols>
    <col min="1" max="1" width="2.69921875" customWidth="1"/>
    <col min="2" max="2" width="20.19921875" customWidth="1"/>
    <col min="3" max="3" width="6.69921875" bestFit="1" customWidth="1"/>
    <col min="4" max="4" width="23.8984375" customWidth="1"/>
    <col min="5" max="5" width="46.19921875" customWidth="1"/>
    <col min="6" max="6" width="17.5" customWidth="1"/>
    <col min="7" max="8" width="5.69921875" customWidth="1"/>
    <col min="9" max="11" width="15.69921875" customWidth="1"/>
    <col min="12" max="12" width="13.8984375" customWidth="1"/>
    <col min="13" max="66" width="4.19921875" customWidth="1"/>
  </cols>
  <sheetData>
    <row r="1" spans="2:12" x14ac:dyDescent="0.45">
      <c r="E1" s="51" t="s">
        <v>356</v>
      </c>
    </row>
    <row r="2" spans="2:12" x14ac:dyDescent="0.45">
      <c r="E2" s="51" t="s">
        <v>357</v>
      </c>
    </row>
    <row r="3" spans="2:12" x14ac:dyDescent="0.45">
      <c r="B3" t="s">
        <v>0</v>
      </c>
    </row>
    <row r="4" spans="2:12" ht="8.4" customHeight="1" x14ac:dyDescent="0.45"/>
    <row r="5" spans="2:12" x14ac:dyDescent="0.45">
      <c r="G5" s="1" t="s">
        <v>5</v>
      </c>
      <c r="H5" s="1"/>
      <c r="I5" s="1" t="s">
        <v>6</v>
      </c>
      <c r="J5" s="1" t="s">
        <v>7</v>
      </c>
      <c r="K5" s="1" t="s">
        <v>8</v>
      </c>
    </row>
    <row r="6" spans="2:12" ht="54" x14ac:dyDescent="0.45">
      <c r="B6" s="225" t="s">
        <v>90</v>
      </c>
      <c r="C6" s="228" t="s">
        <v>363</v>
      </c>
      <c r="D6" s="227" t="s">
        <v>345</v>
      </c>
      <c r="E6" s="225" t="s">
        <v>1</v>
      </c>
      <c r="F6" s="225" t="s">
        <v>2</v>
      </c>
      <c r="G6" s="225" t="s">
        <v>4</v>
      </c>
      <c r="H6" s="225" t="s">
        <v>3</v>
      </c>
      <c r="I6" s="11" t="s">
        <v>15</v>
      </c>
      <c r="J6" s="72" t="s">
        <v>384</v>
      </c>
      <c r="K6" s="73" t="s">
        <v>385</v>
      </c>
      <c r="L6" s="12" t="s">
        <v>17</v>
      </c>
    </row>
    <row r="7" spans="2:12" x14ac:dyDescent="0.45">
      <c r="B7" s="226"/>
      <c r="C7" s="229"/>
      <c r="D7" s="226"/>
      <c r="E7" s="226"/>
      <c r="F7" s="226"/>
      <c r="G7" s="226"/>
      <c r="H7" s="226"/>
      <c r="I7" s="13"/>
      <c r="J7" s="13" t="s">
        <v>10</v>
      </c>
      <c r="K7" s="14" t="s">
        <v>9</v>
      </c>
      <c r="L7" s="14"/>
    </row>
    <row r="8" spans="2:12" x14ac:dyDescent="0.45">
      <c r="B8" s="4"/>
      <c r="C8" s="10"/>
      <c r="D8" s="10" t="s">
        <v>358</v>
      </c>
      <c r="E8" s="232" t="s">
        <v>16</v>
      </c>
      <c r="F8" s="233"/>
      <c r="G8" s="233"/>
      <c r="H8" s="233"/>
      <c r="I8" s="234"/>
      <c r="J8" s="19" t="s">
        <v>14</v>
      </c>
      <c r="K8" s="20" t="s">
        <v>14</v>
      </c>
      <c r="L8" s="3"/>
    </row>
    <row r="9" spans="2:12" x14ac:dyDescent="0.45">
      <c r="B9" s="224" t="s">
        <v>12</v>
      </c>
      <c r="C9" s="230" t="s">
        <v>103</v>
      </c>
      <c r="D9" s="44"/>
      <c r="E9" s="39"/>
      <c r="F9" s="2"/>
      <c r="G9" s="2"/>
      <c r="H9" s="2"/>
      <c r="I9" s="5">
        <v>0</v>
      </c>
      <c r="J9" s="16">
        <f>ROUNDDOWN((G9*I9)*1.1,0)</f>
        <v>0</v>
      </c>
      <c r="K9" s="5">
        <f>G9*I9</f>
        <v>0</v>
      </c>
      <c r="L9" s="2"/>
    </row>
    <row r="10" spans="2:12" x14ac:dyDescent="0.45">
      <c r="B10" s="224"/>
      <c r="C10" s="231"/>
      <c r="D10" s="44"/>
      <c r="E10" s="39"/>
      <c r="F10" s="2"/>
      <c r="G10" s="2"/>
      <c r="H10" s="2"/>
      <c r="I10" s="5">
        <v>0</v>
      </c>
      <c r="J10" s="16">
        <f>ROUNDDOWN((G10*I10)*1.1,0)</f>
        <v>0</v>
      </c>
      <c r="K10" s="5">
        <f>G10*I10</f>
        <v>0</v>
      </c>
      <c r="L10" s="2"/>
    </row>
    <row r="11" spans="2:12" x14ac:dyDescent="0.45">
      <c r="B11" s="224"/>
      <c r="C11" s="231"/>
      <c r="D11" s="44"/>
      <c r="E11" s="39"/>
      <c r="F11" s="2"/>
      <c r="G11" s="2"/>
      <c r="H11" s="2"/>
      <c r="I11" s="5">
        <v>0</v>
      </c>
      <c r="J11" s="16">
        <f>ROUNDDOWN((G11*I11)*1.1,0)</f>
        <v>0</v>
      </c>
      <c r="K11" s="5">
        <f>G11*I11</f>
        <v>0</v>
      </c>
      <c r="L11" s="2"/>
    </row>
    <row r="12" spans="2:12" x14ac:dyDescent="0.45">
      <c r="B12" s="224"/>
      <c r="C12" s="231"/>
      <c r="D12" s="44"/>
      <c r="E12" s="39"/>
      <c r="F12" s="2"/>
      <c r="G12" s="2"/>
      <c r="H12" s="2"/>
      <c r="I12" s="5">
        <v>0</v>
      </c>
      <c r="J12" s="16">
        <f>ROUNDDOWN((G12*I12)*1.1,0)</f>
        <v>0</v>
      </c>
      <c r="K12" s="5">
        <f>G12*I12</f>
        <v>0</v>
      </c>
      <c r="L12" s="2"/>
    </row>
    <row r="13" spans="2:12" x14ac:dyDescent="0.45">
      <c r="B13" s="224"/>
      <c r="C13" s="231"/>
      <c r="D13" s="44"/>
      <c r="E13" s="39"/>
      <c r="F13" s="2"/>
      <c r="G13" s="2"/>
      <c r="H13" s="2"/>
      <c r="I13" s="5">
        <v>0</v>
      </c>
      <c r="J13" s="16">
        <f t="shared" ref="J13:J16" si="0">ROUNDDOWN((G13*I13)*1.1,0)</f>
        <v>0</v>
      </c>
      <c r="K13" s="5">
        <f t="shared" ref="K13:K16" si="1">G13*I13</f>
        <v>0</v>
      </c>
      <c r="L13" s="2"/>
    </row>
    <row r="14" spans="2:12" x14ac:dyDescent="0.45">
      <c r="B14" s="224"/>
      <c r="C14" s="231"/>
      <c r="D14" s="44"/>
      <c r="E14" s="39"/>
      <c r="F14" s="2"/>
      <c r="G14" s="2"/>
      <c r="H14" s="2"/>
      <c r="I14" s="5">
        <v>0</v>
      </c>
      <c r="J14" s="16">
        <f t="shared" si="0"/>
        <v>0</v>
      </c>
      <c r="K14" s="5">
        <f t="shared" si="1"/>
        <v>0</v>
      </c>
      <c r="L14" s="2"/>
    </row>
    <row r="15" spans="2:12" x14ac:dyDescent="0.45">
      <c r="B15" s="224"/>
      <c r="C15" s="231"/>
      <c r="D15" s="44"/>
      <c r="E15" s="39"/>
      <c r="F15" s="2"/>
      <c r="G15" s="2"/>
      <c r="H15" s="2"/>
      <c r="I15" s="5">
        <v>0</v>
      </c>
      <c r="J15" s="16">
        <f t="shared" si="0"/>
        <v>0</v>
      </c>
      <c r="K15" s="5">
        <f t="shared" si="1"/>
        <v>0</v>
      </c>
      <c r="L15" s="2"/>
    </row>
    <row r="16" spans="2:12" x14ac:dyDescent="0.45">
      <c r="B16" s="224"/>
      <c r="C16" s="231"/>
      <c r="D16" s="44"/>
      <c r="E16" s="39"/>
      <c r="F16" s="2"/>
      <c r="G16" s="2"/>
      <c r="H16" s="2"/>
      <c r="I16" s="5">
        <v>0</v>
      </c>
      <c r="J16" s="16">
        <f t="shared" si="0"/>
        <v>0</v>
      </c>
      <c r="K16" s="5">
        <f t="shared" si="1"/>
        <v>0</v>
      </c>
      <c r="L16" s="2"/>
    </row>
    <row r="17" spans="2:19" x14ac:dyDescent="0.45">
      <c r="B17" s="224"/>
      <c r="C17" s="231"/>
      <c r="D17" s="44"/>
      <c r="E17" s="39"/>
      <c r="F17" s="2"/>
      <c r="G17" s="2"/>
      <c r="H17" s="2"/>
      <c r="I17" s="5">
        <v>0</v>
      </c>
      <c r="J17" s="16">
        <f>ROUNDDOWN((G17*I17)*1.1,0)</f>
        <v>0</v>
      </c>
      <c r="K17" s="5">
        <f>G17*I17</f>
        <v>0</v>
      </c>
      <c r="L17" s="2"/>
    </row>
    <row r="18" spans="2:19" x14ac:dyDescent="0.45">
      <c r="B18" s="224"/>
      <c r="C18" s="231"/>
      <c r="D18" s="44"/>
      <c r="E18" s="39"/>
      <c r="F18" s="2"/>
      <c r="G18" s="2"/>
      <c r="H18" s="2"/>
      <c r="I18" s="5">
        <v>0</v>
      </c>
      <c r="J18" s="16">
        <f t="shared" ref="J18:J19" si="2">ROUNDDOWN((G18*I18)*1.1,0)</f>
        <v>0</v>
      </c>
      <c r="K18" s="5">
        <f t="shared" ref="K18:K19" si="3">G18*I18</f>
        <v>0</v>
      </c>
      <c r="L18" s="2"/>
    </row>
    <row r="19" spans="2:19" x14ac:dyDescent="0.45">
      <c r="B19" s="224"/>
      <c r="C19" s="231"/>
      <c r="D19" s="44"/>
      <c r="E19" s="39"/>
      <c r="F19" s="2"/>
      <c r="G19" s="2"/>
      <c r="H19" s="2"/>
      <c r="I19" s="5">
        <v>0</v>
      </c>
      <c r="J19" s="16">
        <f t="shared" si="2"/>
        <v>0</v>
      </c>
      <c r="K19" s="5">
        <f t="shared" si="3"/>
        <v>0</v>
      </c>
      <c r="L19" s="2"/>
    </row>
    <row r="20" spans="2:19" x14ac:dyDescent="0.45">
      <c r="B20" s="6" t="s">
        <v>101</v>
      </c>
      <c r="C20" s="40"/>
      <c r="D20" s="41"/>
      <c r="E20" s="45"/>
      <c r="F20" s="42"/>
      <c r="G20" s="42"/>
      <c r="H20" s="42"/>
      <c r="I20" s="43"/>
      <c r="J20" s="38">
        <f>SUM(J9:J19)</f>
        <v>0</v>
      </c>
      <c r="K20" s="9">
        <f>SUM(K9:K19)</f>
        <v>0</v>
      </c>
      <c r="L20" s="2"/>
    </row>
    <row r="21" spans="2:19" x14ac:dyDescent="0.45">
      <c r="B21" s="224" t="s">
        <v>11</v>
      </c>
      <c r="C21" s="230" t="s">
        <v>104</v>
      </c>
      <c r="D21" s="37"/>
      <c r="E21" s="39"/>
      <c r="F21" s="2"/>
      <c r="G21" s="2"/>
      <c r="H21" s="2"/>
      <c r="I21" s="5">
        <v>0</v>
      </c>
      <c r="J21" s="16">
        <f>ROUNDDOWN((G21*I21)*1.1,0)</f>
        <v>0</v>
      </c>
      <c r="K21" s="5">
        <f>G21*I21</f>
        <v>0</v>
      </c>
      <c r="L21" s="2"/>
    </row>
    <row r="22" spans="2:19" x14ac:dyDescent="0.45">
      <c r="B22" s="224"/>
      <c r="C22" s="231"/>
      <c r="D22" s="37"/>
      <c r="E22" s="39"/>
      <c r="F22" s="2"/>
      <c r="G22" s="2"/>
      <c r="H22" s="2"/>
      <c r="I22" s="5">
        <v>0</v>
      </c>
      <c r="J22" s="17">
        <f t="shared" ref="J22" si="4">ROUNDDOWN((G22*I22)*1.1,0)</f>
        <v>0</v>
      </c>
      <c r="K22" s="18">
        <f t="shared" ref="K22" si="5">G22*I22</f>
        <v>0</v>
      </c>
      <c r="L22" s="2"/>
    </row>
    <row r="23" spans="2:19" x14ac:dyDescent="0.45">
      <c r="B23" s="6" t="s">
        <v>102</v>
      </c>
      <c r="C23" s="40"/>
      <c r="D23" s="41"/>
      <c r="E23" s="42"/>
      <c r="F23" s="42"/>
      <c r="G23" s="42"/>
      <c r="H23" s="42"/>
      <c r="I23" s="43"/>
      <c r="J23" s="9">
        <f>SUM(J21:J22)</f>
        <v>0</v>
      </c>
      <c r="K23" s="9">
        <f>SUM(K21:K22)</f>
        <v>0</v>
      </c>
      <c r="L23" s="2"/>
    </row>
    <row r="24" spans="2:19" x14ac:dyDescent="0.45">
      <c r="B24" s="6" t="s">
        <v>54</v>
      </c>
      <c r="C24" s="40"/>
      <c r="D24" s="41"/>
      <c r="E24" s="42"/>
      <c r="F24" s="42"/>
      <c r="G24" s="42"/>
      <c r="H24" s="42"/>
      <c r="I24" s="43"/>
      <c r="J24" s="9">
        <f>SUM(J20,J23)</f>
        <v>0</v>
      </c>
      <c r="K24" s="9">
        <f>SUM(K20,K23)</f>
        <v>0</v>
      </c>
      <c r="L24" s="2"/>
    </row>
    <row r="26" spans="2:19" x14ac:dyDescent="0.45">
      <c r="B26" s="28" t="s">
        <v>13</v>
      </c>
      <c r="D26" s="21"/>
      <c r="I26" s="74" t="s">
        <v>386</v>
      </c>
      <c r="J26" s="7"/>
      <c r="K26" s="5">
        <f>ROUNDDOWN((K20)*1/3,-3)</f>
        <v>0</v>
      </c>
    </row>
    <row r="27" spans="2:19" x14ac:dyDescent="0.45">
      <c r="B27" s="29" t="s">
        <v>18</v>
      </c>
      <c r="D27" s="22"/>
      <c r="I27" s="74" t="s">
        <v>387</v>
      </c>
      <c r="J27" s="7"/>
      <c r="K27" s="5">
        <f>ROUNDDOWN((K23)*1/2,-3)</f>
        <v>0</v>
      </c>
    </row>
    <row r="28" spans="2:19" x14ac:dyDescent="0.45">
      <c r="B28" s="29" t="s">
        <v>19</v>
      </c>
      <c r="D28" s="22"/>
      <c r="I28" s="75" t="s">
        <v>388</v>
      </c>
      <c r="J28" s="7"/>
      <c r="K28" s="8">
        <f>SUM(K26:K27)</f>
        <v>0</v>
      </c>
      <c r="L28" s="15"/>
    </row>
    <row r="29" spans="2:19" x14ac:dyDescent="0.45">
      <c r="L29" s="15"/>
      <c r="M29" s="15"/>
      <c r="N29" s="15"/>
      <c r="O29" s="15"/>
      <c r="P29" s="15"/>
      <c r="Q29" s="15"/>
      <c r="R29" s="15"/>
      <c r="S29" s="15"/>
    </row>
    <row r="30" spans="2:19" x14ac:dyDescent="0.45">
      <c r="L30" s="15"/>
    </row>
    <row r="31" spans="2:19" x14ac:dyDescent="0.45">
      <c r="L31" s="36"/>
    </row>
  </sheetData>
  <mergeCells count="12">
    <mergeCell ref="B21:B22"/>
    <mergeCell ref="H6:H7"/>
    <mergeCell ref="B9:B19"/>
    <mergeCell ref="B6:B7"/>
    <mergeCell ref="E6:E7"/>
    <mergeCell ref="F6:F7"/>
    <mergeCell ref="G6:G7"/>
    <mergeCell ref="D6:D7"/>
    <mergeCell ref="C6:C7"/>
    <mergeCell ref="C9:C19"/>
    <mergeCell ref="C21:C22"/>
    <mergeCell ref="E8:I8"/>
  </mergeCells>
  <phoneticPr fontId="2"/>
  <conditionalFormatting sqref="K28">
    <cfRule type="cellIs" dxfId="1" priority="1" operator="greaterThan">
      <formula>1500000</formula>
    </cfRule>
    <cfRule type="cellIs" dxfId="0" priority="2" operator="lessThan">
      <formula>150000</formula>
    </cfRule>
  </conditionalFormatting>
  <pageMargins left="0.7" right="0.7" top="0.75" bottom="0.75" header="0.3" footer="0.3"/>
  <pageSetup paperSize="9" scale="6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【使用不可】参照_対象経費!$A$7</xm:f>
          </x14:formula1>
          <xm:sqref>D21:D22</xm:sqref>
        </x14:dataValidation>
        <x14:dataValidation type="list" allowBlank="1" showInputMessage="1" showErrorMessage="1" xr:uid="{00000000-0002-0000-0300-000001000000}">
          <x14:formula1>
            <xm:f>【使用不可】参照_対象経費!$A$2:$A$6</xm:f>
          </x14:formula1>
          <xm:sqref>D9:D19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C101"/>
  <sheetViews>
    <sheetView topLeftCell="A69" workbookViewId="0">
      <selection activeCell="C88" sqref="C88"/>
    </sheetView>
  </sheetViews>
  <sheetFormatPr defaultRowHeight="18" x14ac:dyDescent="0.45"/>
  <cols>
    <col min="1" max="1" width="35.8984375" bestFit="1" customWidth="1"/>
    <col min="2" max="2" width="6.69921875" bestFit="1" customWidth="1"/>
    <col min="3" max="3" width="45.69921875" bestFit="1" customWidth="1"/>
  </cols>
  <sheetData>
    <row r="1" spans="1:3" x14ac:dyDescent="0.45">
      <c r="A1" t="s">
        <v>116</v>
      </c>
    </row>
    <row r="2" spans="1:3" x14ac:dyDescent="0.45">
      <c r="A2" t="s">
        <v>117</v>
      </c>
      <c r="B2" t="s">
        <v>118</v>
      </c>
      <c r="C2" t="s">
        <v>119</v>
      </c>
    </row>
    <row r="3" spans="1:3" x14ac:dyDescent="0.45">
      <c r="A3" t="s">
        <v>120</v>
      </c>
      <c r="B3" t="s">
        <v>121</v>
      </c>
      <c r="C3" t="s">
        <v>122</v>
      </c>
    </row>
    <row r="4" spans="1:3" x14ac:dyDescent="0.45">
      <c r="B4" t="s">
        <v>123</v>
      </c>
      <c r="C4" t="s">
        <v>124</v>
      </c>
    </row>
    <row r="5" spans="1:3" x14ac:dyDescent="0.45">
      <c r="A5" t="s">
        <v>125</v>
      </c>
      <c r="B5" t="s">
        <v>126</v>
      </c>
      <c r="C5" t="s">
        <v>127</v>
      </c>
    </row>
    <row r="6" spans="1:3" x14ac:dyDescent="0.45">
      <c r="B6" t="s">
        <v>128</v>
      </c>
      <c r="C6" t="s">
        <v>129</v>
      </c>
    </row>
    <row r="7" spans="1:3" x14ac:dyDescent="0.45">
      <c r="A7" t="s">
        <v>130</v>
      </c>
      <c r="B7" t="s">
        <v>131</v>
      </c>
      <c r="C7" t="s">
        <v>132</v>
      </c>
    </row>
    <row r="8" spans="1:3" x14ac:dyDescent="0.45">
      <c r="A8" t="s">
        <v>133</v>
      </c>
      <c r="B8" t="s">
        <v>134</v>
      </c>
      <c r="C8" t="s">
        <v>135</v>
      </c>
    </row>
    <row r="9" spans="1:3" x14ac:dyDescent="0.45">
      <c r="B9" t="s">
        <v>136</v>
      </c>
      <c r="C9" t="s">
        <v>137</v>
      </c>
    </row>
    <row r="10" spans="1:3" x14ac:dyDescent="0.45">
      <c r="B10" t="s">
        <v>138</v>
      </c>
      <c r="C10" t="s">
        <v>139</v>
      </c>
    </row>
    <row r="11" spans="1:3" x14ac:dyDescent="0.45">
      <c r="A11" t="s">
        <v>140</v>
      </c>
      <c r="B11" t="s">
        <v>141</v>
      </c>
      <c r="C11" t="s">
        <v>142</v>
      </c>
    </row>
    <row r="12" spans="1:3" x14ac:dyDescent="0.45">
      <c r="B12" t="s">
        <v>143</v>
      </c>
      <c r="C12" t="s">
        <v>144</v>
      </c>
    </row>
    <row r="13" spans="1:3" x14ac:dyDescent="0.45">
      <c r="B13" t="s">
        <v>145</v>
      </c>
      <c r="C13" t="s">
        <v>146</v>
      </c>
    </row>
    <row r="14" spans="1:3" x14ac:dyDescent="0.45">
      <c r="B14" t="s">
        <v>147</v>
      </c>
      <c r="C14" t="s">
        <v>148</v>
      </c>
    </row>
    <row r="15" spans="1:3" x14ac:dyDescent="0.45">
      <c r="B15" t="s">
        <v>149</v>
      </c>
      <c r="C15" t="s">
        <v>150</v>
      </c>
    </row>
    <row r="16" spans="1:3" x14ac:dyDescent="0.45">
      <c r="B16" t="s">
        <v>151</v>
      </c>
      <c r="C16" t="s">
        <v>152</v>
      </c>
    </row>
    <row r="17" spans="2:3" x14ac:dyDescent="0.45">
      <c r="B17" t="s">
        <v>153</v>
      </c>
      <c r="C17" t="s">
        <v>154</v>
      </c>
    </row>
    <row r="18" spans="2:3" x14ac:dyDescent="0.45">
      <c r="B18" t="s">
        <v>155</v>
      </c>
      <c r="C18" t="s">
        <v>156</v>
      </c>
    </row>
    <row r="19" spans="2:3" x14ac:dyDescent="0.45">
      <c r="B19" t="s">
        <v>157</v>
      </c>
      <c r="C19" t="s">
        <v>158</v>
      </c>
    </row>
    <row r="20" spans="2:3" x14ac:dyDescent="0.45">
      <c r="B20" t="s">
        <v>159</v>
      </c>
      <c r="C20" t="s">
        <v>160</v>
      </c>
    </row>
    <row r="21" spans="2:3" x14ac:dyDescent="0.45">
      <c r="B21" t="s">
        <v>161</v>
      </c>
      <c r="C21" t="s">
        <v>162</v>
      </c>
    </row>
    <row r="22" spans="2:3" x14ac:dyDescent="0.45">
      <c r="B22" t="s">
        <v>163</v>
      </c>
      <c r="C22" t="s">
        <v>164</v>
      </c>
    </row>
    <row r="23" spans="2:3" x14ac:dyDescent="0.45">
      <c r="B23" t="s">
        <v>165</v>
      </c>
      <c r="C23" t="s">
        <v>166</v>
      </c>
    </row>
    <row r="24" spans="2:3" x14ac:dyDescent="0.45">
      <c r="B24" t="s">
        <v>167</v>
      </c>
      <c r="C24" t="s">
        <v>168</v>
      </c>
    </row>
    <row r="25" spans="2:3" x14ac:dyDescent="0.45">
      <c r="B25" t="s">
        <v>169</v>
      </c>
      <c r="C25" t="s">
        <v>170</v>
      </c>
    </row>
    <row r="26" spans="2:3" x14ac:dyDescent="0.45">
      <c r="B26" t="s">
        <v>171</v>
      </c>
      <c r="C26" t="s">
        <v>172</v>
      </c>
    </row>
    <row r="27" spans="2:3" x14ac:dyDescent="0.45">
      <c r="B27" t="s">
        <v>173</v>
      </c>
      <c r="C27" t="s">
        <v>174</v>
      </c>
    </row>
    <row r="28" spans="2:3" x14ac:dyDescent="0.45">
      <c r="B28" t="s">
        <v>175</v>
      </c>
      <c r="C28" t="s">
        <v>176</v>
      </c>
    </row>
    <row r="29" spans="2:3" x14ac:dyDescent="0.45">
      <c r="B29" t="s">
        <v>177</v>
      </c>
      <c r="C29" t="s">
        <v>178</v>
      </c>
    </row>
    <row r="30" spans="2:3" x14ac:dyDescent="0.45">
      <c r="B30" t="s">
        <v>179</v>
      </c>
      <c r="C30" t="s">
        <v>180</v>
      </c>
    </row>
    <row r="31" spans="2:3" x14ac:dyDescent="0.45">
      <c r="B31" t="s">
        <v>181</v>
      </c>
      <c r="C31" t="s">
        <v>182</v>
      </c>
    </row>
    <row r="32" spans="2:3" x14ac:dyDescent="0.45">
      <c r="B32" t="s">
        <v>183</v>
      </c>
      <c r="C32" t="s">
        <v>184</v>
      </c>
    </row>
    <row r="33" spans="1:3" x14ac:dyDescent="0.45">
      <c r="B33" t="s">
        <v>185</v>
      </c>
      <c r="C33" t="s">
        <v>186</v>
      </c>
    </row>
    <row r="34" spans="1:3" x14ac:dyDescent="0.45">
      <c r="B34" t="s">
        <v>187</v>
      </c>
      <c r="C34" t="s">
        <v>188</v>
      </c>
    </row>
    <row r="35" spans="1:3" x14ac:dyDescent="0.45">
      <c r="A35" t="s">
        <v>189</v>
      </c>
      <c r="B35" t="s">
        <v>190</v>
      </c>
      <c r="C35" t="s">
        <v>191</v>
      </c>
    </row>
    <row r="36" spans="1:3" x14ac:dyDescent="0.45">
      <c r="B36" t="s">
        <v>192</v>
      </c>
      <c r="C36" t="s">
        <v>193</v>
      </c>
    </row>
    <row r="37" spans="1:3" x14ac:dyDescent="0.45">
      <c r="B37" t="s">
        <v>194</v>
      </c>
      <c r="C37" t="s">
        <v>195</v>
      </c>
    </row>
    <row r="38" spans="1:3" x14ac:dyDescent="0.45">
      <c r="B38" t="s">
        <v>196</v>
      </c>
      <c r="C38" t="s">
        <v>197</v>
      </c>
    </row>
    <row r="39" spans="1:3" x14ac:dyDescent="0.45">
      <c r="A39" t="s">
        <v>198</v>
      </c>
      <c r="B39" t="s">
        <v>199</v>
      </c>
      <c r="C39" t="s">
        <v>200</v>
      </c>
    </row>
    <row r="40" spans="1:3" x14ac:dyDescent="0.45">
      <c r="B40" t="s">
        <v>201</v>
      </c>
      <c r="C40" t="s">
        <v>202</v>
      </c>
    </row>
    <row r="41" spans="1:3" x14ac:dyDescent="0.45">
      <c r="B41" t="s">
        <v>203</v>
      </c>
      <c r="C41" t="s">
        <v>204</v>
      </c>
    </row>
    <row r="42" spans="1:3" x14ac:dyDescent="0.45">
      <c r="B42" t="s">
        <v>205</v>
      </c>
      <c r="C42" t="s">
        <v>206</v>
      </c>
    </row>
    <row r="43" spans="1:3" x14ac:dyDescent="0.45">
      <c r="B43" t="s">
        <v>207</v>
      </c>
      <c r="C43" t="s">
        <v>208</v>
      </c>
    </row>
    <row r="44" spans="1:3" x14ac:dyDescent="0.45">
      <c r="A44" t="s">
        <v>209</v>
      </c>
      <c r="B44" t="s">
        <v>210</v>
      </c>
      <c r="C44" t="s">
        <v>211</v>
      </c>
    </row>
    <row r="45" spans="1:3" x14ac:dyDescent="0.45">
      <c r="B45" t="s">
        <v>212</v>
      </c>
      <c r="C45" t="s">
        <v>213</v>
      </c>
    </row>
    <row r="46" spans="1:3" x14ac:dyDescent="0.45">
      <c r="B46" t="s">
        <v>214</v>
      </c>
      <c r="C46" t="s">
        <v>215</v>
      </c>
    </row>
    <row r="47" spans="1:3" x14ac:dyDescent="0.45">
      <c r="B47" t="s">
        <v>216</v>
      </c>
      <c r="C47" t="s">
        <v>217</v>
      </c>
    </row>
    <row r="48" spans="1:3" x14ac:dyDescent="0.45">
      <c r="B48" t="s">
        <v>218</v>
      </c>
      <c r="C48" t="s">
        <v>219</v>
      </c>
    </row>
    <row r="49" spans="1:3" x14ac:dyDescent="0.45">
      <c r="B49" t="s">
        <v>220</v>
      </c>
      <c r="C49" t="s">
        <v>221</v>
      </c>
    </row>
    <row r="50" spans="1:3" x14ac:dyDescent="0.45">
      <c r="B50" t="s">
        <v>222</v>
      </c>
      <c r="C50" t="s">
        <v>223</v>
      </c>
    </row>
    <row r="51" spans="1:3" x14ac:dyDescent="0.45">
      <c r="B51" t="s">
        <v>224</v>
      </c>
      <c r="C51" t="s">
        <v>225</v>
      </c>
    </row>
    <row r="52" spans="1:3" x14ac:dyDescent="0.45">
      <c r="A52" t="s">
        <v>226</v>
      </c>
      <c r="B52" t="s">
        <v>227</v>
      </c>
      <c r="C52" t="s">
        <v>228</v>
      </c>
    </row>
    <row r="53" spans="1:3" x14ac:dyDescent="0.45">
      <c r="B53" t="s">
        <v>229</v>
      </c>
      <c r="C53" t="s">
        <v>230</v>
      </c>
    </row>
    <row r="54" spans="1:3" x14ac:dyDescent="0.45">
      <c r="B54" t="s">
        <v>231</v>
      </c>
      <c r="C54" t="s">
        <v>232</v>
      </c>
    </row>
    <row r="55" spans="1:3" x14ac:dyDescent="0.45">
      <c r="B55" t="s">
        <v>233</v>
      </c>
      <c r="C55" t="s">
        <v>234</v>
      </c>
    </row>
    <row r="56" spans="1:3" x14ac:dyDescent="0.45">
      <c r="B56" t="s">
        <v>235</v>
      </c>
      <c r="C56" t="s">
        <v>236</v>
      </c>
    </row>
    <row r="57" spans="1:3" x14ac:dyDescent="0.45">
      <c r="B57" t="s">
        <v>237</v>
      </c>
      <c r="C57" t="s">
        <v>238</v>
      </c>
    </row>
    <row r="58" spans="1:3" x14ac:dyDescent="0.45">
      <c r="B58" t="s">
        <v>239</v>
      </c>
      <c r="C58" t="s">
        <v>240</v>
      </c>
    </row>
    <row r="59" spans="1:3" x14ac:dyDescent="0.45">
      <c r="B59" t="s">
        <v>241</v>
      </c>
      <c r="C59" t="s">
        <v>242</v>
      </c>
    </row>
    <row r="60" spans="1:3" x14ac:dyDescent="0.45">
      <c r="B60" t="s">
        <v>243</v>
      </c>
      <c r="C60" t="s">
        <v>244</v>
      </c>
    </row>
    <row r="61" spans="1:3" x14ac:dyDescent="0.45">
      <c r="B61" t="s">
        <v>245</v>
      </c>
      <c r="C61" t="s">
        <v>246</v>
      </c>
    </row>
    <row r="62" spans="1:3" x14ac:dyDescent="0.45">
      <c r="B62" t="s">
        <v>247</v>
      </c>
      <c r="C62" t="s">
        <v>248</v>
      </c>
    </row>
    <row r="63" spans="1:3" x14ac:dyDescent="0.45">
      <c r="B63" t="s">
        <v>249</v>
      </c>
      <c r="C63" t="s">
        <v>250</v>
      </c>
    </row>
    <row r="64" spans="1:3" x14ac:dyDescent="0.45">
      <c r="A64" t="s">
        <v>251</v>
      </c>
      <c r="B64" t="s">
        <v>252</v>
      </c>
      <c r="C64" t="s">
        <v>253</v>
      </c>
    </row>
    <row r="65" spans="1:3" x14ac:dyDescent="0.45">
      <c r="B65" t="s">
        <v>254</v>
      </c>
      <c r="C65" t="s">
        <v>255</v>
      </c>
    </row>
    <row r="66" spans="1:3" x14ac:dyDescent="0.45">
      <c r="B66" t="s">
        <v>256</v>
      </c>
      <c r="C66" t="s">
        <v>257</v>
      </c>
    </row>
    <row r="67" spans="1:3" x14ac:dyDescent="0.45">
      <c r="B67" t="s">
        <v>258</v>
      </c>
      <c r="C67" t="s">
        <v>259</v>
      </c>
    </row>
    <row r="68" spans="1:3" x14ac:dyDescent="0.45">
      <c r="B68" t="s">
        <v>260</v>
      </c>
      <c r="C68" t="s">
        <v>261</v>
      </c>
    </row>
    <row r="69" spans="1:3" x14ac:dyDescent="0.45">
      <c r="B69" t="s">
        <v>262</v>
      </c>
      <c r="C69" t="s">
        <v>263</v>
      </c>
    </row>
    <row r="70" spans="1:3" x14ac:dyDescent="0.45">
      <c r="A70" t="s">
        <v>264</v>
      </c>
      <c r="B70" t="s">
        <v>265</v>
      </c>
      <c r="C70" t="s">
        <v>266</v>
      </c>
    </row>
    <row r="71" spans="1:3" x14ac:dyDescent="0.45">
      <c r="B71" t="s">
        <v>267</v>
      </c>
      <c r="C71" t="s">
        <v>268</v>
      </c>
    </row>
    <row r="72" spans="1:3" x14ac:dyDescent="0.45">
      <c r="B72" t="s">
        <v>269</v>
      </c>
      <c r="C72" t="s">
        <v>270</v>
      </c>
    </row>
    <row r="73" spans="1:3" x14ac:dyDescent="0.45">
      <c r="A73" t="s">
        <v>271</v>
      </c>
      <c r="B73" t="s">
        <v>272</v>
      </c>
      <c r="C73" t="s">
        <v>273</v>
      </c>
    </row>
    <row r="74" spans="1:3" x14ac:dyDescent="0.45">
      <c r="B74" t="s">
        <v>274</v>
      </c>
      <c r="C74" t="s">
        <v>275</v>
      </c>
    </row>
    <row r="75" spans="1:3" x14ac:dyDescent="0.45">
      <c r="B75" t="s">
        <v>276</v>
      </c>
      <c r="C75" t="s">
        <v>277</v>
      </c>
    </row>
    <row r="76" spans="1:3" x14ac:dyDescent="0.45">
      <c r="B76" t="s">
        <v>278</v>
      </c>
      <c r="C76" t="s">
        <v>279</v>
      </c>
    </row>
    <row r="77" spans="1:3" x14ac:dyDescent="0.45">
      <c r="A77" t="s">
        <v>280</v>
      </c>
      <c r="B77" t="s">
        <v>281</v>
      </c>
      <c r="C77" t="s">
        <v>282</v>
      </c>
    </row>
    <row r="78" spans="1:3" x14ac:dyDescent="0.45">
      <c r="B78" t="s">
        <v>283</v>
      </c>
      <c r="C78" t="s">
        <v>284</v>
      </c>
    </row>
    <row r="79" spans="1:3" x14ac:dyDescent="0.45">
      <c r="B79" t="s">
        <v>285</v>
      </c>
      <c r="C79" t="s">
        <v>286</v>
      </c>
    </row>
    <row r="80" spans="1:3" x14ac:dyDescent="0.45">
      <c r="A80" t="s">
        <v>287</v>
      </c>
      <c r="B80" t="s">
        <v>288</v>
      </c>
      <c r="C80" t="s">
        <v>289</v>
      </c>
    </row>
    <row r="81" spans="1:3" x14ac:dyDescent="0.45">
      <c r="B81" t="s">
        <v>290</v>
      </c>
      <c r="C81" t="s">
        <v>291</v>
      </c>
    </row>
    <row r="82" spans="1:3" x14ac:dyDescent="0.45">
      <c r="B82" t="s">
        <v>292</v>
      </c>
      <c r="C82" t="s">
        <v>293</v>
      </c>
    </row>
    <row r="83" spans="1:3" x14ac:dyDescent="0.45">
      <c r="A83" t="s">
        <v>294</v>
      </c>
      <c r="B83" t="s">
        <v>295</v>
      </c>
      <c r="C83" t="s">
        <v>296</v>
      </c>
    </row>
    <row r="84" spans="1:3" x14ac:dyDescent="0.45">
      <c r="B84" t="s">
        <v>297</v>
      </c>
      <c r="C84" t="s">
        <v>298</v>
      </c>
    </row>
    <row r="85" spans="1:3" x14ac:dyDescent="0.45">
      <c r="A85" t="s">
        <v>299</v>
      </c>
      <c r="B85" t="s">
        <v>300</v>
      </c>
      <c r="C85" t="s">
        <v>301</v>
      </c>
    </row>
    <row r="86" spans="1:3" x14ac:dyDescent="0.45">
      <c r="B86" t="s">
        <v>302</v>
      </c>
      <c r="C86" t="s">
        <v>303</v>
      </c>
    </row>
    <row r="87" spans="1:3" x14ac:dyDescent="0.45">
      <c r="B87" t="s">
        <v>304</v>
      </c>
      <c r="C87" t="s">
        <v>305</v>
      </c>
    </row>
    <row r="88" spans="1:3" x14ac:dyDescent="0.45">
      <c r="A88" t="s">
        <v>306</v>
      </c>
      <c r="B88" t="s">
        <v>307</v>
      </c>
      <c r="C88" t="s">
        <v>353</v>
      </c>
    </row>
    <row r="89" spans="1:3" x14ac:dyDescent="0.45">
      <c r="B89" t="s">
        <v>308</v>
      </c>
      <c r="C89" t="s">
        <v>309</v>
      </c>
    </row>
    <row r="90" spans="1:3" x14ac:dyDescent="0.45">
      <c r="A90" t="s">
        <v>310</v>
      </c>
      <c r="B90" t="s">
        <v>311</v>
      </c>
      <c r="C90" t="s">
        <v>312</v>
      </c>
    </row>
    <row r="91" spans="1:3" x14ac:dyDescent="0.45">
      <c r="B91" t="s">
        <v>313</v>
      </c>
      <c r="C91" t="s">
        <v>314</v>
      </c>
    </row>
    <row r="92" spans="1:3" x14ac:dyDescent="0.45">
      <c r="B92" t="s">
        <v>315</v>
      </c>
      <c r="C92" t="s">
        <v>316</v>
      </c>
    </row>
    <row r="93" spans="1:3" x14ac:dyDescent="0.45">
      <c r="B93" t="s">
        <v>317</v>
      </c>
      <c r="C93" t="s">
        <v>318</v>
      </c>
    </row>
    <row r="94" spans="1:3" x14ac:dyDescent="0.45">
      <c r="B94" t="s">
        <v>319</v>
      </c>
      <c r="C94" t="s">
        <v>320</v>
      </c>
    </row>
    <row r="95" spans="1:3" x14ac:dyDescent="0.45">
      <c r="B95" t="s">
        <v>321</v>
      </c>
      <c r="C95" t="s">
        <v>322</v>
      </c>
    </row>
    <row r="96" spans="1:3" x14ac:dyDescent="0.45">
      <c r="B96" t="s">
        <v>323</v>
      </c>
      <c r="C96" t="s">
        <v>324</v>
      </c>
    </row>
    <row r="97" spans="1:3" x14ac:dyDescent="0.45">
      <c r="B97" t="s">
        <v>325</v>
      </c>
      <c r="C97" t="s">
        <v>326</v>
      </c>
    </row>
    <row r="98" spans="1:3" x14ac:dyDescent="0.45">
      <c r="B98" t="s">
        <v>327</v>
      </c>
      <c r="C98" t="s">
        <v>328</v>
      </c>
    </row>
    <row r="99" spans="1:3" x14ac:dyDescent="0.45">
      <c r="A99" t="s">
        <v>329</v>
      </c>
      <c r="B99" t="s">
        <v>330</v>
      </c>
      <c r="C99" t="s">
        <v>331</v>
      </c>
    </row>
    <row r="100" spans="1:3" x14ac:dyDescent="0.45">
      <c r="B100" t="s">
        <v>332</v>
      </c>
      <c r="C100" t="s">
        <v>333</v>
      </c>
    </row>
    <row r="101" spans="1:3" x14ac:dyDescent="0.45">
      <c r="A101" t="s">
        <v>334</v>
      </c>
      <c r="B101" t="s">
        <v>335</v>
      </c>
      <c r="C101" t="s">
        <v>336</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A7"/>
  <sheetViews>
    <sheetView workbookViewId="0">
      <selection activeCell="A15" sqref="A15"/>
    </sheetView>
  </sheetViews>
  <sheetFormatPr defaultRowHeight="18" x14ac:dyDescent="0.45"/>
  <cols>
    <col min="1" max="1" width="35.8984375" bestFit="1" customWidth="1"/>
    <col min="2" max="2" width="6.69921875" bestFit="1" customWidth="1"/>
    <col min="3" max="3" width="45.69921875" bestFit="1" customWidth="1"/>
  </cols>
  <sheetData>
    <row r="1" spans="1:1" x14ac:dyDescent="0.45">
      <c r="A1" t="s">
        <v>346</v>
      </c>
    </row>
    <row r="2" spans="1:1" x14ac:dyDescent="0.45">
      <c r="A2" t="s">
        <v>347</v>
      </c>
    </row>
    <row r="3" spans="1:1" x14ac:dyDescent="0.45">
      <c r="A3" t="s">
        <v>348</v>
      </c>
    </row>
    <row r="4" spans="1:1" x14ac:dyDescent="0.45">
      <c r="A4" t="s">
        <v>349</v>
      </c>
    </row>
    <row r="5" spans="1:1" x14ac:dyDescent="0.45">
      <c r="A5" t="s">
        <v>350</v>
      </c>
    </row>
    <row r="6" spans="1:1" x14ac:dyDescent="0.45">
      <c r="A6" t="s">
        <v>351</v>
      </c>
    </row>
    <row r="7" spans="1:1" x14ac:dyDescent="0.45">
      <c r="A7" t="s">
        <v>352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様式1（交付申請・誓約書）</vt:lpstr>
      <vt:lpstr>別紙（補助事業計画書）</vt:lpstr>
      <vt:lpstr>別紙（スケジュール、収支計画）</vt:lpstr>
      <vt:lpstr>別紙（支出内訳書）</vt:lpstr>
      <vt:lpstr>【使用不可】参照_産業分類</vt:lpstr>
      <vt:lpstr>【使用不可】参照_対象経費</vt:lpstr>
      <vt:lpstr>'別紙（スケジュール、収支計画）'!Print_Area</vt:lpstr>
      <vt:lpstr>'別紙（支出内訳書）'!Print_Area</vt:lpstr>
      <vt:lpstr>'別紙（補助事業計画書）'!Print_Area</vt:lpstr>
      <vt:lpstr>'様式1（交付申請・誓約書）'!Print_Area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kumoda</dc:creator>
  <cp:lastModifiedBy>onda</cp:lastModifiedBy>
  <cp:lastPrinted>2025-04-01T05:37:14Z</cp:lastPrinted>
  <dcterms:created xsi:type="dcterms:W3CDTF">2023-01-17T04:11:09Z</dcterms:created>
  <dcterms:modified xsi:type="dcterms:W3CDTF">2025-04-01T05:37:35Z</dcterms:modified>
</cp:coreProperties>
</file>